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\Berkeley Hillel Dropbox\Anna Fogelman\Stripe Coding\2022\"/>
    </mc:Choice>
  </mc:AlternateContent>
  <xr:revisionPtr revIDLastSave="0" documentId="13_ncr:1_{9B1C1CA0-C157-40AF-B47B-3C1BFC7F0D57}" xr6:coauthVersionLast="47" xr6:coauthVersionMax="47" xr10:uidLastSave="{00000000-0000-0000-0000-000000000000}"/>
  <bookViews>
    <workbookView xWindow="630" yWindow="45" windowWidth="25770" windowHeight="13275" activeTab="2" xr2:uid="{00000000-000D-0000-FFFF-FFFF00000000}"/>
  </bookViews>
  <sheets>
    <sheet name="August &amp; Sept payouts" sheetId="3" r:id="rId1"/>
    <sheet name="August payments" sheetId="5" r:id="rId2"/>
    <sheet name="Sept payments" sheetId="2" r:id="rId3"/>
    <sheet name="COA" sheetId="4" r:id="rId4"/>
  </sheets>
  <definedNames>
    <definedName name="_xlnm._FilterDatabase" localSheetId="1" hidden="1">'August payments'!$A$1:$CH$45</definedName>
    <definedName name="_xlnm._FilterDatabase" localSheetId="2" hidden="1">'Sept payments'!$A$1:$CH$88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5" l="1"/>
  <c r="K43" i="5"/>
  <c r="K42" i="5"/>
  <c r="K41" i="5"/>
  <c r="K40" i="5"/>
  <c r="K39" i="5"/>
  <c r="K38" i="5"/>
  <c r="K36" i="5"/>
  <c r="K35" i="5"/>
  <c r="K34" i="5"/>
  <c r="K33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26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7" i="2"/>
  <c r="K29" i="2"/>
  <c r="K30" i="2"/>
  <c r="K31" i="2"/>
  <c r="K32" i="2"/>
  <c r="K33" i="2"/>
  <c r="K34" i="2"/>
  <c r="K35" i="2"/>
  <c r="K36" i="2"/>
  <c r="K37" i="2"/>
  <c r="K39" i="2"/>
  <c r="K40" i="2"/>
  <c r="K41" i="2"/>
  <c r="K42" i="2"/>
  <c r="K43" i="2"/>
  <c r="K44" i="2"/>
  <c r="K45" i="2"/>
  <c r="K46" i="2"/>
  <c r="K47" i="2"/>
  <c r="K48" i="2"/>
  <c r="K49" i="2"/>
  <c r="K50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5" i="2"/>
  <c r="K76" i="2"/>
  <c r="K77" i="2"/>
  <c r="K78" i="2"/>
  <c r="K79" i="2"/>
  <c r="K80" i="2"/>
  <c r="K81" i="2"/>
  <c r="K82" i="2"/>
  <c r="K83" i="2"/>
  <c r="K84" i="2"/>
  <c r="K85" i="2"/>
  <c r="K86" i="2"/>
  <c r="K2" i="2"/>
</calcChain>
</file>

<file path=xl/sharedStrings.xml><?xml version="1.0" encoding="utf-8"?>
<sst xmlns="http://schemas.openxmlformats.org/spreadsheetml/2006/main" count="3594" uniqueCount="1274">
  <si>
    <t>id</t>
  </si>
  <si>
    <t>Description</t>
  </si>
  <si>
    <t>Seller Message</t>
  </si>
  <si>
    <t>Created (UTC)</t>
  </si>
  <si>
    <t>Amount</t>
  </si>
  <si>
    <t>Amount Refunded</t>
  </si>
  <si>
    <t>Currency</t>
  </si>
  <si>
    <t>Converted Amount</t>
  </si>
  <si>
    <t>Converted Amount Refunded</t>
  </si>
  <si>
    <t>Fee</t>
  </si>
  <si>
    <t>Converted Currency</t>
  </si>
  <si>
    <t>Mode</t>
  </si>
  <si>
    <t>Status</t>
  </si>
  <si>
    <t>Statement Descriptor</t>
  </si>
  <si>
    <t>Customer ID</t>
  </si>
  <si>
    <t>Customer Description</t>
  </si>
  <si>
    <t>Customer Email</t>
  </si>
  <si>
    <t>Captured</t>
  </si>
  <si>
    <t>Card ID</t>
  </si>
  <si>
    <t>Card Last4</t>
  </si>
  <si>
    <t>Card Brand</t>
  </si>
  <si>
    <t>Card Funding</t>
  </si>
  <si>
    <t>Card Exp Month</t>
  </si>
  <si>
    <t>Card Exp Year</t>
  </si>
  <si>
    <t>Card Name</t>
  </si>
  <si>
    <t>Card Address Line1</t>
  </si>
  <si>
    <t>Card Address Line2</t>
  </si>
  <si>
    <t>Card Address City</t>
  </si>
  <si>
    <t>Card Address State</t>
  </si>
  <si>
    <t>Card Address Country</t>
  </si>
  <si>
    <t>Card Address Zip</t>
  </si>
  <si>
    <t>Card Issue Country</t>
  </si>
  <si>
    <t>Card Fingerprint</t>
  </si>
  <si>
    <t>Card CVC Status</t>
  </si>
  <si>
    <t>Card AVS Zip Status</t>
  </si>
  <si>
    <t>Card AVS Line1 Status</t>
  </si>
  <si>
    <t>Card Tokenization Method</t>
  </si>
  <si>
    <t>Shipping Address Line1</t>
  </si>
  <si>
    <t>Shipping Address Line2</t>
  </si>
  <si>
    <t>Shipping Address City</t>
  </si>
  <si>
    <t>Shipping Address State</t>
  </si>
  <si>
    <t>Shipping Address Country</t>
  </si>
  <si>
    <t>Shipping Address Postal Code</t>
  </si>
  <si>
    <t>Disputed Amount</t>
  </si>
  <si>
    <t>Dispute Status</t>
  </si>
  <si>
    <t>Dispute Reason</t>
  </si>
  <si>
    <t>Dispute Date (UTC)</t>
  </si>
  <si>
    <t>Dispute Evidence Due (UTC)</t>
  </si>
  <si>
    <t>Invoice ID</t>
  </si>
  <si>
    <t>Invoice Number</t>
  </si>
  <si>
    <t>Payment Source Type</t>
  </si>
  <si>
    <t>Destination</t>
  </si>
  <si>
    <t>Transfer</t>
  </si>
  <si>
    <t>Transfer Group</t>
  </si>
  <si>
    <t>PaymentIntent ID</t>
  </si>
  <si>
    <t>zip_code (metadata)</t>
  </si>
  <si>
    <t>country (metadata)</t>
  </si>
  <si>
    <t>client_application_name (metadata)</t>
  </si>
  <si>
    <t>transaction_fee_covered_by_donor (metadata)</t>
  </si>
  <si>
    <t>campaign_slug (metadata)</t>
  </si>
  <si>
    <t>campaign_internal_name (metadata)</t>
  </si>
  <si>
    <t>user_email (metadata)</t>
  </si>
  <si>
    <t>user_first_name (metadata)</t>
  </si>
  <si>
    <t>user_last_name (metadata)</t>
  </si>
  <si>
    <t>gl_charge_id (metadata)</t>
  </si>
  <si>
    <t>postal_code (metadata)</t>
  </si>
  <si>
    <t>nonprofit_id (metadata)</t>
  </si>
  <si>
    <t>npo_guidestar_id (metadata)</t>
  </si>
  <si>
    <t>payment_platform_account_uuid (metadata)</t>
  </si>
  <si>
    <t>campaign_id (metadata)</t>
  </si>
  <si>
    <t>user_id (metadata)</t>
  </si>
  <si>
    <t>mailing_address (metadata)</t>
  </si>
  <si>
    <t>what's_your_affiliation_with_berkele... (metadata)</t>
  </si>
  <si>
    <t>referrer_url (metadata)</t>
  </si>
  <si>
    <t>utm_source (metadata)</t>
  </si>
  <si>
    <t>page_type (metadata)</t>
  </si>
  <si>
    <t>how_are_you_affiliated_with_berkeley... (metadata)</t>
  </si>
  <si>
    <t>fundraiser_page_url (metadata)</t>
  </si>
  <si>
    <t>fundraiser_by_name (metadata)</t>
  </si>
  <si>
    <t>fundraiser_slug (metadata)</t>
  </si>
  <si>
    <t>beneficiary_type (metadata)</t>
  </si>
  <si>
    <t>beneficiary_internal_name (metadata)</t>
  </si>
  <si>
    <t>fundraiser_by_email (metadata)</t>
  </si>
  <si>
    <t>ch_3LnvXtArIvKRS30J0uh5Rbe7</t>
  </si>
  <si>
    <t>Entry ID: 125875, Products: Other, Other Amount</t>
  </si>
  <si>
    <t>Payment complete.</t>
  </si>
  <si>
    <t>usd</t>
  </si>
  <si>
    <t>Live</t>
  </si>
  <si>
    <t>Paid</t>
  </si>
  <si>
    <t>card_1LnvXsArIvKRS30JyohWtATs</t>
  </si>
  <si>
    <t>American Express</t>
  </si>
  <si>
    <t>credit</t>
  </si>
  <si>
    <t>Nicole Mesriani</t>
  </si>
  <si>
    <t>US</t>
  </si>
  <si>
    <t>qtPbctjys9bJV5Ol</t>
  </si>
  <si>
    <t>pass</t>
  </si>
  <si>
    <t>card</t>
  </si>
  <si>
    <t>pi_3LnvXtArIvKRS30J0lNbf361</t>
  </si>
  <si>
    <t>ch_3LnsMoArIvKRS30J0TZPbrBp</t>
  </si>
  <si>
    <t>Subscription update</t>
  </si>
  <si>
    <t>cus_K8ZA3rvDBKticf</t>
  </si>
  <si>
    <t>smithah313@gmail.com</t>
  </si>
  <si>
    <t>card_1JUI1sArIvKRS30JsmkJWZQk</t>
  </si>
  <si>
    <t>Visa</t>
  </si>
  <si>
    <t>Angela H Smith</t>
  </si>
  <si>
    <t>2201 Stratford Road</t>
  </si>
  <si>
    <t>Mission Hills</t>
  </si>
  <si>
    <t>KS</t>
  </si>
  <si>
    <t>United States</t>
  </si>
  <si>
    <t>YyAzmExiApw3gtYY</t>
  </si>
  <si>
    <t>unavailable</t>
  </si>
  <si>
    <t>in_1LnqmCArIvKRS30J2ujIitmC</t>
  </si>
  <si>
    <t>C7AEB84A-0014</t>
  </si>
  <si>
    <t>pi_3LnsMoArIvKRS30J0DGGqpLQ</t>
  </si>
  <si>
    <t>ch_3LnrYkArIvKRS30J0KJxpL8k</t>
  </si>
  <si>
    <t>Entry ID: 125865, Products: Other, Other Amount</t>
  </si>
  <si>
    <t>card_1Lnrf3ArIvKRS30JyZqCxraa</t>
  </si>
  <si>
    <t>MasterCard</t>
  </si>
  <si>
    <t>Lance S Gams</t>
  </si>
  <si>
    <t>vFc6jNTFLRDU2kAl</t>
  </si>
  <si>
    <t>pi_3LnrYkArIvKRS30J0ooie7d6</t>
  </si>
  <si>
    <t>ch_3LnqHmArIvKRS30J0jksyL2T</t>
  </si>
  <si>
    <t>Entry ID: 125861, Products: Other, Other Amount</t>
  </si>
  <si>
    <t>card_1LnqHkArIvKRS30JPrPHoixK</t>
  </si>
  <si>
    <t>Melanie Prince</t>
  </si>
  <si>
    <t>MBtZwQII958cEffB</t>
  </si>
  <si>
    <t>pi_3LnqHmArIvKRS30J0whjhG2o</t>
  </si>
  <si>
    <t>ch_3LnZJJArIvKRS30J1E6rKpX0</t>
  </si>
  <si>
    <t>Entry ID: 125843, Product: 1800.000</t>
  </si>
  <si>
    <t>card_1LnZJIArIvKRS30JLnnseJQ9</t>
  </si>
  <si>
    <t>Julie Platt</t>
  </si>
  <si>
    <t>g2RgAUasq8jbpHTO</t>
  </si>
  <si>
    <t>pi_3LnZJJArIvKRS30J1hZT7g7K</t>
  </si>
  <si>
    <t>ch_3LnX58ArIvKRS30J0SdXdaXS</t>
  </si>
  <si>
    <t>Entry ID: 125822, Product: 100.000</t>
  </si>
  <si>
    <t>card_1LnX57ArIvKRS30JDD7xYUGO</t>
  </si>
  <si>
    <t>Irene Peterson</t>
  </si>
  <si>
    <t>OTYh3iz2DVsyd1wv</t>
  </si>
  <si>
    <t>pi_3LnX58ArIvKRS30J0Z17jRn1</t>
  </si>
  <si>
    <t>py_3LnUP3ArIvKRS30J1fbCHX7R</t>
  </si>
  <si>
    <t>Give Lively / Smart Donations</t>
  </si>
  <si>
    <t>Pending</t>
  </si>
  <si>
    <t>cus_KgdEbBc7is37lU</t>
  </si>
  <si>
    <t>Laurie Russman</t>
  </si>
  <si>
    <t>larussman@gmail.com</t>
  </si>
  <si>
    <t>in_1LnSsTArIvKRS30Jx4CHMyTL</t>
  </si>
  <si>
    <t>A0305EFF-0011</t>
  </si>
  <si>
    <t>ach_debit</t>
  </si>
  <si>
    <t>pi_3LnUP3ArIvKRS30J14TARzxx</t>
  </si>
  <si>
    <t>smart-donations</t>
  </si>
  <si>
    <t>power-up-berkeley-hillel-double-your-impact</t>
  </si>
  <si>
    <t>Giving Tuesday 2021</t>
  </si>
  <si>
    <t>Laurie</t>
  </si>
  <si>
    <t>Russman</t>
  </si>
  <si>
    <t>9917642a-aa33-4e9a-b3f3-ede6d66cc6f8</t>
  </si>
  <si>
    <t>99913f17-60ec-4308-a081-44af65a23f78</t>
  </si>
  <si>
    <t>85551735-8c9f-40e4-bf05-cd8a037a9cd7</t>
  </si>
  <si>
    <t>ae727b0e-8f01-423e-9773-2b8a045bb4be</t>
  </si>
  <si>
    <t>a49b1690-739b-4de0-9d69-2c72480aa3db</t>
  </si>
  <si>
    <t>Campaign</t>
  </si>
  <si>
    <t>ch_3LnUJiArIvKRS30J10rWtgiM</t>
  </si>
  <si>
    <t>Entry ID: 125818, Product: 100.000</t>
  </si>
  <si>
    <t>card_1LnUJhArIvKRS30JruG2Rvu2</t>
  </si>
  <si>
    <t>Antonia ChanGoldsobel</t>
  </si>
  <si>
    <t>qJwYjX4rPKaoCyXo</t>
  </si>
  <si>
    <t>po_1LoJnfArIvKRS30JyHx6X1Cc</t>
  </si>
  <si>
    <t>pi_3LnUJiArIvKRS30J1HiBiPVo</t>
  </si>
  <si>
    <t>ch_3LnS5PArIvKRS30J0ZOe0UyM</t>
  </si>
  <si>
    <t>Entry ID: 125812, Product: 360.000</t>
  </si>
  <si>
    <t>card_1LnS5NArIvKRS30J0zlwYSWN</t>
  </si>
  <si>
    <t>Inna Tregub</t>
  </si>
  <si>
    <t>YcPUaTzMGagakEd0</t>
  </si>
  <si>
    <t>pi_3LnS5PArIvKRS30J0yIhSodb</t>
  </si>
  <si>
    <t>ch_3LnRBLArIvKRS30J0OjGhVG4</t>
  </si>
  <si>
    <t>Entry ID: 125808, Product: 100.000</t>
  </si>
  <si>
    <t>card_1LnRBKArIvKRS30J9jTsbTRP</t>
  </si>
  <si>
    <t>debit</t>
  </si>
  <si>
    <t xml:space="preserve">Monica L Braunstein </t>
  </si>
  <si>
    <t>mf3Ibh96OTZ2f6ru</t>
  </si>
  <si>
    <t>pi_3LnRBLArIvKRS30J0eKwibT8</t>
  </si>
  <si>
    <t>ch_3LnPr2ArIvKRS30J0OxXO7IF</t>
  </si>
  <si>
    <t>Entry ID: 125802, Product: 360.000</t>
  </si>
  <si>
    <t>card_1LnPr0ArIvKRS30JX9XH7PU3</t>
  </si>
  <si>
    <t>Zoe Wiener</t>
  </si>
  <si>
    <t>ncl8YhNV8kh7b7eh</t>
  </si>
  <si>
    <t>pi_3LnPr2ArIvKRS30J08Src4fU</t>
  </si>
  <si>
    <t>ch_3LnNd6ArIvKRS30J0j8jJ2Um</t>
  </si>
  <si>
    <t>Entry ID: 125801, Products: Other, Other Amount</t>
  </si>
  <si>
    <t>card_1LnNd5ArIvKRS30JcqK8LiVx</t>
  </si>
  <si>
    <t>Jennifer Radovitzky</t>
  </si>
  <si>
    <t>20 Sunbeam Ave</t>
  </si>
  <si>
    <t>Toronto</t>
  </si>
  <si>
    <t>ON</t>
  </si>
  <si>
    <t>CA</t>
  </si>
  <si>
    <t>M3H 1W7</t>
  </si>
  <si>
    <t>6LVmAHmiYGqc4WIh</t>
  </si>
  <si>
    <t>pi_3LnNd6ArIvKRS30J0PCobFgb</t>
  </si>
  <si>
    <t>ch_3LmPUBArIvKRS30J0u7924g4</t>
  </si>
  <si>
    <t>Entry ID: 125730, Product: 500.000</t>
  </si>
  <si>
    <t>card_1LmPU9ArIvKRS30Jwdx0dpil</t>
  </si>
  <si>
    <t>Yvette Joffe</t>
  </si>
  <si>
    <t>cltRMn49hvp1pw56</t>
  </si>
  <si>
    <t>po_1LmUXdArIvKRS30J3s0FLict</t>
  </si>
  <si>
    <t>pi_3LmPUBArIvKRS30J0qYT39WS</t>
  </si>
  <si>
    <t>ch_3Lm1vGArIvKRS30J04WgYeUm</t>
  </si>
  <si>
    <t>Entry ID: 125702, Products: Other, Other Amount</t>
  </si>
  <si>
    <t>card_1Lm1vFArIvKRS30JbmWiGm0D</t>
  </si>
  <si>
    <t>Bria Rosenberg</t>
  </si>
  <si>
    <t>hDf4jfQVKjqzMcAZ</t>
  </si>
  <si>
    <t>pi_3Lm1vGArIvKRS30J0XTInL7T</t>
  </si>
  <si>
    <t>ch_3Lm0xjArIvKRS30J1cPMV6Pu</t>
  </si>
  <si>
    <t>Entry ID: 125698, Product: 360.000</t>
  </si>
  <si>
    <t>card_1Lm0xiArIvKRS30JniKVI14J</t>
  </si>
  <si>
    <t>Rebecca S Goldstein</t>
  </si>
  <si>
    <t>9AD0B45uo3pjbGtI</t>
  </si>
  <si>
    <t>pi_3Lm0xjArIvKRS30J1bDXLO8W</t>
  </si>
  <si>
    <t>ch_3LlziuArIvKRS30J1FhK61a7</t>
  </si>
  <si>
    <t>Entry ID: 125692, Product: $250</t>
  </si>
  <si>
    <t>card_1LlzitArIvKRS30JIDNyw6TM</t>
  </si>
  <si>
    <t>Leor Fishman</t>
  </si>
  <si>
    <t>1550 Walnut Street</t>
  </si>
  <si>
    <t>Apartment 8</t>
  </si>
  <si>
    <t>Berkeley</t>
  </si>
  <si>
    <t>nsrArRRBeEj2p103</t>
  </si>
  <si>
    <t>pi_3LlziuArIvKRS30J1S9M8eG4</t>
  </si>
  <si>
    <t>ch_3LlITmArIvKRS30J1ri0iox4</t>
  </si>
  <si>
    <t>Entry ID: 125590, Product: 100.000</t>
  </si>
  <si>
    <t>card_1LlITlArIvKRS30J5QkDVTRB</t>
  </si>
  <si>
    <t>Leslie R Goldman</t>
  </si>
  <si>
    <t>9CSmzSgIhOdQyiar</t>
  </si>
  <si>
    <t>po_1Lm7trArIvKRS30J4NnMgtQ5</t>
  </si>
  <si>
    <t>pi_3LlITmArIvKRS30J1XAQww4l</t>
  </si>
  <si>
    <t>ch_3Ll37VArIvKRS30J08YFlc9D</t>
  </si>
  <si>
    <t>Entry ID: 125543, Product: 360.000</t>
  </si>
  <si>
    <t>card_1Ll37TArIvKRS30JbuMv7l4V</t>
  </si>
  <si>
    <t>Robert Shpall</t>
  </si>
  <si>
    <t>KdXynrfrDeKIAErZ</t>
  </si>
  <si>
    <t>pi_3Ll37VArIvKRS30J09Zs8xHn</t>
  </si>
  <si>
    <t>ch_3LkxpXArIvKRS30J0C2YcbCu</t>
  </si>
  <si>
    <t>Entry ID: 125513, Product: 360.000</t>
  </si>
  <si>
    <t>card_1LkxpWArIvKRS30JMYJbnIXh</t>
  </si>
  <si>
    <t>Miriam Souccar</t>
  </si>
  <si>
    <t>JrPqxhrQm2adFwaB</t>
  </si>
  <si>
    <t>po_1Llk7iArIvKRS30JJylqh22G</t>
  </si>
  <si>
    <t>pi_3LkxpXArIvKRS30J0hbHuMtj</t>
  </si>
  <si>
    <t>ch_3Lkrl5ArIvKRS30J038KfIzQ</t>
  </si>
  <si>
    <t>Entry ID: 125484, Product: 360.000</t>
  </si>
  <si>
    <t>card_1Lkrl4ArIvKRS30JD3D1zHhO</t>
  </si>
  <si>
    <t>Yaron Senderov</t>
  </si>
  <si>
    <t>Zc6xsmjfEIRtaBJl</t>
  </si>
  <si>
    <t>pi_3Lkrl5ArIvKRS30J0KWdhpJy</t>
  </si>
  <si>
    <t>ch_3LkrZsArIvKRS30J0BfoGwLZ</t>
  </si>
  <si>
    <t>Entry ID: 125481, Product: 100.000</t>
  </si>
  <si>
    <t>card_1LkrZrArIvKRS30JCdvmIlzY</t>
  </si>
  <si>
    <t>Michele shepherd</t>
  </si>
  <si>
    <t>pg5cQOHYKduRgdUm</t>
  </si>
  <si>
    <t>pi_3LkrZsArIvKRS30J0KxR4TwX</t>
  </si>
  <si>
    <t>ch_3LkrJUArIvKRS30J0s1xMpAs</t>
  </si>
  <si>
    <t>Entry ID: 125479, Product: 100.000</t>
  </si>
  <si>
    <t>card_1LkrJTArIvKRS30JnM03oq5T</t>
  </si>
  <si>
    <t>Andrea H. Grant</t>
  </si>
  <si>
    <t>MHDOSrC67mVzByIa</t>
  </si>
  <si>
    <t>pi_3LkrJUArIvKRS30J07YhdbX0</t>
  </si>
  <si>
    <t>ch_3LkiF5ArIvKRS30J09zoiFzN</t>
  </si>
  <si>
    <t>Entry ID: 125466, Product: Suggested Ticket Donation</t>
  </si>
  <si>
    <t>card_1LkiF4ArIvKRS30JoF6FRV5M</t>
  </si>
  <si>
    <t>Ari Z Posner</t>
  </si>
  <si>
    <t>12332 Rye St</t>
  </si>
  <si>
    <t>Studio City</t>
  </si>
  <si>
    <t>0aRayXbPZBNHQert</t>
  </si>
  <si>
    <t>pi_3LkiF5ArIvKRS30J0WQl10Ki</t>
  </si>
  <si>
    <t>ch_3Lkf8kArIvKRS30J0gtPytsp</t>
  </si>
  <si>
    <t>Entry ID: 125452, Product: Suggested Ticket Donation</t>
  </si>
  <si>
    <t>card_1Lkf8jArIvKRS30JcoR7DXJE</t>
  </si>
  <si>
    <t>David M Golden</t>
  </si>
  <si>
    <t>370 19th Avenue</t>
  </si>
  <si>
    <t>San Francisco</t>
  </si>
  <si>
    <t>ugD2Vg01uZwnGqMK</t>
  </si>
  <si>
    <t>pi_3Lkf8kArIvKRS30J0byqJKdc</t>
  </si>
  <si>
    <t>ch_3LkbuvArIvKRS30J15KP90WT</t>
  </si>
  <si>
    <t>Entry ID: 125407, Product: $250</t>
  </si>
  <si>
    <t>card_1LkbuuArIvKRS30JW5dqjbu0</t>
  </si>
  <si>
    <t>robert c roper</t>
  </si>
  <si>
    <t>916 ensenada ave</t>
  </si>
  <si>
    <t>rfuIvpprqdSwL2wf</t>
  </si>
  <si>
    <t>po_1LkiMKArIvKRS30J8khF1A3d</t>
  </si>
  <si>
    <t>pi_3LkbuvArIvKRS30J1yary7Bz</t>
  </si>
  <si>
    <t>ch_3LjshnArIvKRS30J1qjDKvRT</t>
  </si>
  <si>
    <t>cus_J1GcQHnGsApu9S</t>
  </si>
  <si>
    <t>alex.shwarzstein@gmail.com</t>
  </si>
  <si>
    <t>card_1IPE5DArIvKRS30JwZQpMytF</t>
  </si>
  <si>
    <t>Alexandra R Shwarzstein</t>
  </si>
  <si>
    <t>lnfZjXbSYzuBtjYT</t>
  </si>
  <si>
    <t>unchecked</t>
  </si>
  <si>
    <t>in_1LjrkwArIvKRS30J0UImh3oS</t>
  </si>
  <si>
    <t>6A7968E2-0020</t>
  </si>
  <si>
    <t>po_1LjxPSArIvKRS30JdbGd5C0c</t>
  </si>
  <si>
    <t>pi_3LjshnArIvKRS30J15HQKpUh</t>
  </si>
  <si>
    <t>ch_3LjonqArIvKRS30J1eF9z87r</t>
  </si>
  <si>
    <t>Entry ID: 125285, Products: Other, Other Amount</t>
  </si>
  <si>
    <t>card_1LjonpArIvKRS30Ji2yE2a1T</t>
  </si>
  <si>
    <t>Anna Fogelman</t>
  </si>
  <si>
    <t>bGLctunKJS5yjxcF</t>
  </si>
  <si>
    <t>pi_3LjonqArIvKRS30J1hIdaCGS</t>
  </si>
  <si>
    <t>ch_3LjbsXArIvKRS30J19cQWvdX</t>
  </si>
  <si>
    <t>Entry ID: 125270, Product: Suggested Ticket Donation</t>
  </si>
  <si>
    <t>card_1LjbsWArIvKRS30JVdPUBioe</t>
  </si>
  <si>
    <t>Kena B. Chin</t>
  </si>
  <si>
    <t>265 Sunset Drive</t>
  </si>
  <si>
    <t>Suite 260</t>
  </si>
  <si>
    <t>Westlake Village</t>
  </si>
  <si>
    <t>wRM3xqWc5dNOi6qf</t>
  </si>
  <si>
    <t>pi_3LjbsXArIvKRS30J1REYj3Kd</t>
  </si>
  <si>
    <t>ch_3LjXbYArIvKRS30J1MZQOeKR</t>
  </si>
  <si>
    <t>Entry ID: 125262, Product: 360.000</t>
  </si>
  <si>
    <t>card_1LjXbXArIvKRS30Jr6rKaMLA</t>
  </si>
  <si>
    <t>Benedict Feinberg</t>
  </si>
  <si>
    <t>58exfjYyRC7po2lk</t>
  </si>
  <si>
    <t>pi_3LjXbYArIvKRS30J1L2IJNSu</t>
  </si>
  <si>
    <t>ch_3LikMTArIvKRS30J1iG6XcPl</t>
  </si>
  <si>
    <t>Entry ID: 125188, Product: $250</t>
  </si>
  <si>
    <t>card_1LikMSArIvKRS30JkwQNdYhk</t>
  </si>
  <si>
    <t>4026 Fruitvale Avenue</t>
  </si>
  <si>
    <t>Oakland</t>
  </si>
  <si>
    <t>rWLhdcsiZYsAUHa8</t>
  </si>
  <si>
    <t>po_1LjajEArIvKRS30JaVQUQGH6</t>
  </si>
  <si>
    <t>pi_3LikMTArIvKRS30J1uKRNSp2</t>
  </si>
  <si>
    <t>ch_3LiNXiArIvKRS30J0bGfTIVy</t>
  </si>
  <si>
    <t>Entry ID: 125147, Product: Suggested Ticket Donation</t>
  </si>
  <si>
    <t>card_1LiNXhArIvKRS30J3wd09HQ3</t>
  </si>
  <si>
    <t>Jodie Dawson</t>
  </si>
  <si>
    <t>111 valley road</t>
  </si>
  <si>
    <t>Montclair</t>
  </si>
  <si>
    <t>NJ</t>
  </si>
  <si>
    <t>9EJUYsMeubErj2fm</t>
  </si>
  <si>
    <t>po_1LjCSqArIvKRS30JI9uwSDHz</t>
  </si>
  <si>
    <t>pi_3LiNXiArIvKRS30J081VcQgc</t>
  </si>
  <si>
    <t>ch_3Li8H3ArIvKRS30J1jvBP6EY</t>
  </si>
  <si>
    <t>cus_KRMlqIeZaeyatz</t>
  </si>
  <si>
    <t>michelewlayne@gmail.com</t>
  </si>
  <si>
    <t>card_1JmU1yArIvKRS30J5HGKE1QR</t>
  </si>
  <si>
    <t xml:space="preserve">Michele W Layne  </t>
  </si>
  <si>
    <t>s0h4W693FaP3J8UA</t>
  </si>
  <si>
    <t>in_1Li7JPArIvKRS30JJfQ6BTnG</t>
  </si>
  <si>
    <t>BB257291-0012</t>
  </si>
  <si>
    <t>pi_3Li8H3ArIvKRS30J1I7yTTUp</t>
  </si>
  <si>
    <t>ch_3Li6rGArIvKRS30J0GX0IdHR</t>
  </si>
  <si>
    <t>Entry ID: 125122, Product: $100</t>
  </si>
  <si>
    <t>card_1Li6rFArIvKRS30Jwx0Ug8gQ</t>
  </si>
  <si>
    <t>Hannah Frankel</t>
  </si>
  <si>
    <t>225 Coggins Drive</t>
  </si>
  <si>
    <t>Apt 182</t>
  </si>
  <si>
    <t>Pleasant Hill</t>
  </si>
  <si>
    <t>YvEdGY1V5t4vOgzk</t>
  </si>
  <si>
    <t>fail</t>
  </si>
  <si>
    <t>pi_3Li6rGArIvKRS30J00E7dUnm</t>
  </si>
  <si>
    <t>py_1Li5ewArIvKRS30JGBocPg3b</t>
  </si>
  <si>
    <t>Automatic charge to reconcile unspent funds from customer</t>
  </si>
  <si>
    <t>cus_LpmqH5xljh71i6</t>
  </si>
  <si>
    <t>jjablon@sharsheret.org</t>
  </si>
  <si>
    <t>ach_credit_transfer</t>
  </si>
  <si>
    <t>ch_3LhgZqArIvKRS30J1ShZyVp7</t>
  </si>
  <si>
    <t>Entry ID: 125034, Product: Donation Amount 2</t>
  </si>
  <si>
    <t>card_1LhgZpArIvKRS30J3uCCghuw</t>
  </si>
  <si>
    <t>Stephen Miller</t>
  </si>
  <si>
    <t>520 45th Ave.</t>
  </si>
  <si>
    <t>aNGbKARANsaLGdHE</t>
  </si>
  <si>
    <t>po_1LhlKhArIvKRS30J5rgSvtZu</t>
  </si>
  <si>
    <t>pi_3LhgZqArIvKRS30J1vkZkryp</t>
  </si>
  <si>
    <t>ch_3LhNqgArIvKRS30J0PvakciZ</t>
  </si>
  <si>
    <t>cus_KFLr1ZVeUOxBXh</t>
  </si>
  <si>
    <t>sydneebreuer@gmail.com</t>
  </si>
  <si>
    <t>card_1Jar9GArIvKRS30JldCbyh4V</t>
  </si>
  <si>
    <t>Sydnee A Breuer</t>
  </si>
  <si>
    <t>urBV1GJQB07bJzuP</t>
  </si>
  <si>
    <t>in_1LhMjUArIvKRS30J9cyAWUzC</t>
  </si>
  <si>
    <t>34187F01-0005</t>
  </si>
  <si>
    <t>pi_3LhNqgArIvKRS30J0OfTiVJ3</t>
  </si>
  <si>
    <t>ch_3LhMWhArIvKRS30J0jqUxtJH</t>
  </si>
  <si>
    <t>Payment for Invoice</t>
  </si>
  <si>
    <t>Refunded</t>
  </si>
  <si>
    <t>cus_MQCF1vLBlDngHM</t>
  </si>
  <si>
    <t>drew@larner.co</t>
  </si>
  <si>
    <t>src_1LhMjPArIvKRS30J4NCgZeiq</t>
  </si>
  <si>
    <t>0Fol9HWJdGpW8rov</t>
  </si>
  <si>
    <t>in_1LhLr7ArIvKRS30Jf4FwBn17</t>
  </si>
  <si>
    <t>54169F9D-0001</t>
  </si>
  <si>
    <t>pi_3LhMWhArIvKRS30J07m7SMc2</t>
  </si>
  <si>
    <t>ch_3LhHkOArIvKRS30J1v7t83uQ</t>
  </si>
  <si>
    <t>Entry ID: 124999, Product: $250</t>
  </si>
  <si>
    <t>card_1LhHkNArIvKRS30J6pHtF1BK</t>
  </si>
  <si>
    <t>Mitch Cohen</t>
  </si>
  <si>
    <t>2609 Le Conte Av</t>
  </si>
  <si>
    <t>fLQK8yUIuyVgmNr8</t>
  </si>
  <si>
    <t>po_1LhS4eArIvKRS30J1xpAjMpd</t>
  </si>
  <si>
    <t>pi_3LhHkOArIvKRS30J13NRhYmn</t>
  </si>
  <si>
    <t>ch_3LhEvwArIvKRS30J0DcuhGSo</t>
  </si>
  <si>
    <t>Entry ID: 124991, Product: $250</t>
  </si>
  <si>
    <t>card_1LhEvvArIvKRS30JlqYVrSU8</t>
  </si>
  <si>
    <t>marc jacobs</t>
  </si>
  <si>
    <t>1347 Carlotta Ave</t>
  </si>
  <si>
    <t>UM</t>
  </si>
  <si>
    <t>tapzQ6YrfaV2JWOt</t>
  </si>
  <si>
    <t>pi_3LhEvwArIvKRS30J0neBQbjo</t>
  </si>
  <si>
    <t>ZA</t>
  </si>
  <si>
    <t>ch_3LgGCoArIvKRS30J1PJIpvYv</t>
  </si>
  <si>
    <t>Entry ID: 124894, Products: Other, Other Amount</t>
  </si>
  <si>
    <t>card_1LgGCnArIvKRS30JXlKnnLhn</t>
  </si>
  <si>
    <t>Ayelet  Yoles</t>
  </si>
  <si>
    <t>bSOoDqNaKaGvsxmk</t>
  </si>
  <si>
    <t>po_1Lh3ACArIvKRS30JkEVo1TKv</t>
  </si>
  <si>
    <t>pi_3LgGCoArIvKRS30J17mpIYax</t>
  </si>
  <si>
    <t>ch_3LgDSkArIvKRS30J0w1kcnKo</t>
  </si>
  <si>
    <t>Entry ID: 124888, Product: 100.000</t>
  </si>
  <si>
    <t>card_1LgDSjArIvKRS30JhdDlTd6d</t>
  </si>
  <si>
    <t xml:space="preserve">Karen brutman </t>
  </si>
  <si>
    <t>3dDQE5B1fVXNF4tx</t>
  </si>
  <si>
    <t>pi_3LgDSkArIvKRS30J0QPCXnx3</t>
  </si>
  <si>
    <t>ch_3Lg8fLArIvKRS30J1VKuglTR</t>
  </si>
  <si>
    <t>Entry ID: 124884, Product: Retreat Fee</t>
  </si>
  <si>
    <t>card_1Lg8fKArIvKRS30JTkGEARAH</t>
  </si>
  <si>
    <t>Celeste Basken</t>
  </si>
  <si>
    <t>3303 Decatur Ave</t>
  </si>
  <si>
    <t>Kensington</t>
  </si>
  <si>
    <t>MARYLAND</t>
  </si>
  <si>
    <t>aC0Wp6bAaibi7vCA</t>
  </si>
  <si>
    <t>pi_3Lg8fLArIvKRS30J1erPbrPI</t>
  </si>
  <si>
    <t>ch_3LfckcArIvKRS30J0hLUuyvQ</t>
  </si>
  <si>
    <t>Entry ID: 124789, Product: Retreat Fee</t>
  </si>
  <si>
    <t>card_1LfckbArIvKRS30JE88Qo60Z</t>
  </si>
  <si>
    <t>Shauna Greene</t>
  </si>
  <si>
    <t>17004 Strawberry Drive</t>
  </si>
  <si>
    <t>Encino</t>
  </si>
  <si>
    <t>sUAWxaPztYouP7ug</t>
  </si>
  <si>
    <t>po_1LgfR1ArIvKRS30JrBzNDULb</t>
  </si>
  <si>
    <t>pi_3LfckcArIvKRS30J0h9bsLwL</t>
  </si>
  <si>
    <t>ch_3LfbuJArIvKRS30J0oIoCmuV</t>
  </si>
  <si>
    <t>Entry ID: 124784, Product: Retreat Fee</t>
  </si>
  <si>
    <t>card_1LfbuIArIvKRS30JAVLoutyT</t>
  </si>
  <si>
    <t>Kamrava Kohanteb</t>
  </si>
  <si>
    <t>19349 Rosita Street</t>
  </si>
  <si>
    <t>Tarzana</t>
  </si>
  <si>
    <t>a1IWJGl7XZKDydi7</t>
  </si>
  <si>
    <t>pi_3LfbuJArIvKRS30J0dCIZz56</t>
  </si>
  <si>
    <t>ch_3Lfbq1ArIvKRS30J1rxEcSed</t>
  </si>
  <si>
    <t>Entry ID: 124782, Product: Retreat Fee</t>
  </si>
  <si>
    <t>card_1Lfbq0ArIvKRS30J7ZlZ6h0C</t>
  </si>
  <si>
    <t>Ella Nikfar</t>
  </si>
  <si>
    <t>235 Ashdale Avenue</t>
  </si>
  <si>
    <t>Los Angeles</t>
  </si>
  <si>
    <t>nrzCwRppaJkJ4t9y</t>
  </si>
  <si>
    <t>pi_3Lfbq1ArIvKRS30J1C2pWGzn</t>
  </si>
  <si>
    <t>ch_3LfZzXArIvKRS30J1oc4yNmS</t>
  </si>
  <si>
    <t>Entry ID: 124771, Product: Retreat Fee</t>
  </si>
  <si>
    <t>card_1Lfa4QArIvKRS30J9v4GFtpp</t>
  </si>
  <si>
    <t>Shaye Gonor</t>
  </si>
  <si>
    <t>4453 Van Noord Ave</t>
  </si>
  <si>
    <t>California</t>
  </si>
  <si>
    <t>nNpL8R5LJ7yQcgVa</t>
  </si>
  <si>
    <t>pi_3LfZzXArIvKRS30J1v3CZp6c</t>
  </si>
  <si>
    <t>ch_3LfXf2ArIvKRS30J0xIEGEpx</t>
  </si>
  <si>
    <t>cus_LIsMRnl9FdXzzM</t>
  </si>
  <si>
    <t>slamboly13@gmail.com</t>
  </si>
  <si>
    <t>card_1KcGcAArIvKRS30JFXOr5SL7</t>
  </si>
  <si>
    <t>Aaron Eslamboly</t>
  </si>
  <si>
    <t>RcLM3mQXogXZrBlt</t>
  </si>
  <si>
    <t>in_1LfWR4ArIvKRS30JTOSxMMed</t>
  </si>
  <si>
    <t>26DFD416-0003</t>
  </si>
  <si>
    <t>po_1LfaYLArIvKRS30J3784NyPf</t>
  </si>
  <si>
    <t>pi_3LfXf2ArIvKRS30J0getIaqt</t>
  </si>
  <si>
    <t>ch_3LfTBJArIvKRS30J0I15dxvQ</t>
  </si>
  <si>
    <t>Entry ID: 124713, Product: Retreat Fee</t>
  </si>
  <si>
    <t>card_1LfTBIArIvKRS30JmUPgH9N7</t>
  </si>
  <si>
    <t>Jason Alexander Hodes</t>
  </si>
  <si>
    <t>305 E 86th St Apt 7FW</t>
  </si>
  <si>
    <t>New York</t>
  </si>
  <si>
    <t>NY</t>
  </si>
  <si>
    <t>10028-4731</t>
  </si>
  <si>
    <t>bZbu0C4B4laQyk77</t>
  </si>
  <si>
    <t>pi_3LfTBJArIvKRS30J0d3J9tsy</t>
  </si>
  <si>
    <t>ch_3LfScnArIvKRS30J0wDVlHmr</t>
  </si>
  <si>
    <t>Entry ID: 124707, Products: Other, Other Amount</t>
  </si>
  <si>
    <t>card_1LfScmArIvKRS30JhrwYuPVU</t>
  </si>
  <si>
    <t>David Zbriger</t>
  </si>
  <si>
    <t>EbiNZLfIagvBycaD</t>
  </si>
  <si>
    <t>pi_3LfScnArIvKRS30J0j4QZ2s5</t>
  </si>
  <si>
    <t>ch_3LfPM3ArIvKRS30J09ZDswPH</t>
  </si>
  <si>
    <t>Entry ID: 124692, Products: Other, Other Amount</t>
  </si>
  <si>
    <t>card_1LfPM2ArIvKRS30JLgYPQjEV</t>
  </si>
  <si>
    <t>Grethe Schepers</t>
  </si>
  <si>
    <t>21 Birchlands Avenue</t>
  </si>
  <si>
    <t>London</t>
  </si>
  <si>
    <t>Greater London</t>
  </si>
  <si>
    <t>GB</t>
  </si>
  <si>
    <t>SW12 8ND</t>
  </si>
  <si>
    <t>sbgdcahovWAUYzAC</t>
  </si>
  <si>
    <t>pi_3LfPM3ArIvKRS30J0dbsiFVQ</t>
  </si>
  <si>
    <t>ch_3LfJjdArIvKRS30J1sREY56a</t>
  </si>
  <si>
    <t>Entry ID: 124673, Product: Retreat Fee</t>
  </si>
  <si>
    <t>card_1LfJjcArIvKRS30JFXkbxc4v</t>
  </si>
  <si>
    <t>Jonah A Pirnazar</t>
  </si>
  <si>
    <t>10743 Lindbrook Drive</t>
  </si>
  <si>
    <t>Z9bXrpfIekZytYg0</t>
  </si>
  <si>
    <t>pi_3LfJjdArIvKRS30J1aJ9biJv</t>
  </si>
  <si>
    <t>ch_3LfHlVArIvKRS30J0tyqa51f</t>
  </si>
  <si>
    <t>Entry ID: 124665, Product: Retreat Fee</t>
  </si>
  <si>
    <t>card_1LfHlUArIvKRS30JwFHZskZB</t>
  </si>
  <si>
    <t>David Watts</t>
  </si>
  <si>
    <t>5185 Campo Road</t>
  </si>
  <si>
    <t>Woodland Hills</t>
  </si>
  <si>
    <t>meEgWqt5tkksXpZJ</t>
  </si>
  <si>
    <t>pi_3LfHlVArIvKRS30J08MaHUjp</t>
  </si>
  <si>
    <t>ch_3LfHlOArIvKRS30J02g6foBz</t>
  </si>
  <si>
    <t>Entry ID: 124664, Product: Retreat Fee</t>
  </si>
  <si>
    <t>card_1LfHlNArIvKRS30JfLlfImDQ</t>
  </si>
  <si>
    <t>Judah Feig</t>
  </si>
  <si>
    <t>19002 Friar Street</t>
  </si>
  <si>
    <t>DgN5fkKuV4TksnrF</t>
  </si>
  <si>
    <t>pi_3LfHlOArIvKRS30J0qe4n5rW</t>
  </si>
  <si>
    <t>ch_3LfFtjArIvKRS30J0UTLHLzV</t>
  </si>
  <si>
    <t>Entry ID: 124654, Product: Retreat Fee</t>
  </si>
  <si>
    <t>card_1LfFtiArIvKRS30JRKZO6g4J</t>
  </si>
  <si>
    <t>Dylan M Sacks</t>
  </si>
  <si>
    <t>16481 Westfall Pl</t>
  </si>
  <si>
    <t>nBySWwFHuAUjEbrJ</t>
  </si>
  <si>
    <t>pi_3LfFtjArIvKRS30J0IlpPpE5</t>
  </si>
  <si>
    <t>ch_3LfEimArIvKRS30J0eYPInbO</t>
  </si>
  <si>
    <t>Entry ID: 124641, Product: Retreat Fee</t>
  </si>
  <si>
    <t>card_1LfEilArIvKRS30JMVVa5nKV</t>
  </si>
  <si>
    <t>Layla goldberg</t>
  </si>
  <si>
    <t>1384 Toulon Court</t>
  </si>
  <si>
    <t>Livermore</t>
  </si>
  <si>
    <t>NXt4qNTnrLXxujfF</t>
  </si>
  <si>
    <t>pi_3LfEimArIvKRS30J0kleKwM0</t>
  </si>
  <si>
    <t>ch_3LfEUsArIvKRS30J0DSmvfAN</t>
  </si>
  <si>
    <t>Entry ID: 124639, Products: Other, Other Amount</t>
  </si>
  <si>
    <t>card_1LfEUrArIvKRS30JDqnUkPg9</t>
  </si>
  <si>
    <t>rachel b anderson</t>
  </si>
  <si>
    <t>4603 larkspur st</t>
  </si>
  <si>
    <t>san diego</t>
  </si>
  <si>
    <t>ca</t>
  </si>
  <si>
    <t>1YrivZiK7jdBo6cD</t>
  </si>
  <si>
    <t>pi_3LfEUsArIvKRS30J0lqq59VG</t>
  </si>
  <si>
    <t>ch_3LfDUeArIvKRS30J1GlT3UAy</t>
  </si>
  <si>
    <t>Entry ID: 124633, Products: Other, Other Amount</t>
  </si>
  <si>
    <t>card_1LfDUdArIvKRS30JIbcIvBml</t>
  </si>
  <si>
    <t>Debora C Fliegelman</t>
  </si>
  <si>
    <t>p0HwCNdG2e5DrqUR</t>
  </si>
  <si>
    <t>pi_3LfDUeArIvKRS30J1hxqEAdv</t>
  </si>
  <si>
    <t>ch_3LfDT7ArIvKRS30J0pS9JOn6</t>
  </si>
  <si>
    <t>Entry ID: 124631, Products: Other, Other Amount</t>
  </si>
  <si>
    <t>card_1LfDT5ArIvKRS30JDYeWCui8</t>
  </si>
  <si>
    <t>Jessica Tan</t>
  </si>
  <si>
    <t>4465 Via Alegre</t>
  </si>
  <si>
    <t>Santa Barbara</t>
  </si>
  <si>
    <t>p6izBQU4hQn2xOGa</t>
  </si>
  <si>
    <t>pi_3LfDT7ArIvKRS30J07MOHzkT</t>
  </si>
  <si>
    <t>ch_3LfDGNArIvKRS30J1pfmuiwN</t>
  </si>
  <si>
    <t>Entry ID: 124629, Products: Other, Other Amount</t>
  </si>
  <si>
    <t>card_1LfDGMArIvKRS30J0R1DiQKR</t>
  </si>
  <si>
    <t>Susan Michailidis</t>
  </si>
  <si>
    <t>4821 Camino Costado</t>
  </si>
  <si>
    <t>San Clemente</t>
  </si>
  <si>
    <t>Ca</t>
  </si>
  <si>
    <t>WMolbQ2ysjPRZiDx</t>
  </si>
  <si>
    <t>pi_3LfDGNArIvKRS30J1cCvjWKM</t>
  </si>
  <si>
    <t>ch_3LfCfeArIvKRS30J0oTqstbQ</t>
  </si>
  <si>
    <t>Entry ID: 124627, Product: $100 - Chaverim (friends)</t>
  </si>
  <si>
    <t>card_1LfCfcArIvKRS30JX8UsnOgn</t>
  </si>
  <si>
    <t>Alyssa M Sutherland</t>
  </si>
  <si>
    <t>5756 NW Hood Loop</t>
  </si>
  <si>
    <t>Camas</t>
  </si>
  <si>
    <t>WA</t>
  </si>
  <si>
    <t>ymNo821tBGwRVvaW</t>
  </si>
  <si>
    <t>pi_3LfCfeArIvKRS30J0mM3YD5n</t>
  </si>
  <si>
    <t>ch_3LfBI0ArIvKRS30J0IAb7D1c</t>
  </si>
  <si>
    <t>Entry ID: 124640, Product: Retreat Fee</t>
  </si>
  <si>
    <t>card_1LfBHzArIvKRS30Ji4qmWXK8</t>
  </si>
  <si>
    <t>Alexa Leah Folb</t>
  </si>
  <si>
    <t>2121 Caravaggio Drive</t>
  </si>
  <si>
    <t>Davis</t>
  </si>
  <si>
    <t>Q7ZxgCUEyvPIBr0p</t>
  </si>
  <si>
    <t>po_1LfDrbArIvKRS30J2lHYsxrn</t>
  </si>
  <si>
    <t>pi_3LfBI0ArIvKRS30J0W26Q3oB</t>
  </si>
  <si>
    <t>ch_3LfAHlArIvKRS30J0RujMXUo</t>
  </si>
  <si>
    <t>Entry ID: 124611, Products: Other, Other Amount</t>
  </si>
  <si>
    <t>card_1LfAHkArIvKRS30JeNrpdmJT</t>
  </si>
  <si>
    <t>samantha friedland</t>
  </si>
  <si>
    <t>832 Baker Street</t>
  </si>
  <si>
    <t>san francisco</t>
  </si>
  <si>
    <t>california</t>
  </si>
  <si>
    <t>taC1BlRrRqbhxNNo</t>
  </si>
  <si>
    <t>pi_3LfAHlArIvKRS30J0mY7ozYf</t>
  </si>
  <si>
    <t>ch_3Lf6LTArIvKRS30J08pvGlbk</t>
  </si>
  <si>
    <t>Entry ID: 124600, Product: Retreat Fee</t>
  </si>
  <si>
    <t>card_1Lf6LSArIvKRS30JNw8MUh4y</t>
  </si>
  <si>
    <t>Nicole Turer</t>
  </si>
  <si>
    <t>10513 Limerick Avenue</t>
  </si>
  <si>
    <t>Chatsworth</t>
  </si>
  <si>
    <t>i1VJCjSUdR5kv4en</t>
  </si>
  <si>
    <t>pi_3Lf6LTArIvKRS30J0Z1Df1Fh</t>
  </si>
  <si>
    <t>ch_3LetyqArIvKRS30J0oRVFUIq</t>
  </si>
  <si>
    <t>Entry ID: 124582, Product: Retreat Fee</t>
  </si>
  <si>
    <t>card_1LetyoArIvKRS30JVn4NYFIQ</t>
  </si>
  <si>
    <t>Rhett Hedrick</t>
  </si>
  <si>
    <t>PO Box 4397</t>
  </si>
  <si>
    <t>I1AzAQiuvFQU9Khz</t>
  </si>
  <si>
    <t>pi_3LetyqArIvKRS30J0TAbk8gj</t>
  </si>
  <si>
    <t>ch_3LetgiArIvKRS30J1q46t6jT</t>
  </si>
  <si>
    <t>Entry ID: 124580, Product: Retreat Fee</t>
  </si>
  <si>
    <t>card_1LetghArIvKRS30Jizwgu4cw</t>
  </si>
  <si>
    <t>Ella Sophia Rembaum</t>
  </si>
  <si>
    <t>101 Warren St.</t>
  </si>
  <si>
    <t>Apt. 3060</t>
  </si>
  <si>
    <t>tHI3FddfH0MSvvhF</t>
  </si>
  <si>
    <t>pi_3LetgiArIvKRS30J1cKG8CJe</t>
  </si>
  <si>
    <t>ch_3LdoIcArIvKRS30J1NDBMsoq</t>
  </si>
  <si>
    <t>Entry ID: 124493, Product: Retreat Fee</t>
  </si>
  <si>
    <t>card_1LdoIbArIvKRS30J5YC9bQVq</t>
  </si>
  <si>
    <t>Sophia Smith</t>
  </si>
  <si>
    <t>3415 Shady Spring Lane</t>
  </si>
  <si>
    <t>Mountain View</t>
  </si>
  <si>
    <t>Pt2qwH9Wutk8KPtT</t>
  </si>
  <si>
    <t>pi_3LdoIcArIvKRS30J1mNZozjz</t>
  </si>
  <si>
    <t>ch_3LdnGaArIvKRS30J16SAYDeH</t>
  </si>
  <si>
    <t>Entry ID: 124490, Product: Retreat Fee</t>
  </si>
  <si>
    <t>card_1LdnGZArIvKRS30Jb5fL99Q3</t>
  </si>
  <si>
    <t>Sarah N Axelrod</t>
  </si>
  <si>
    <t>16109 Glencove Drive</t>
  </si>
  <si>
    <t>Hacienda Heights</t>
  </si>
  <si>
    <t>9b1YPQk2cQSzr5ix</t>
  </si>
  <si>
    <t>pi_3LdnGaArIvKRS30J1n5Zdqle</t>
  </si>
  <si>
    <t>ch_3LdlCmArIvKRS30J0KYLsYHB</t>
  </si>
  <si>
    <t>Entry ID: 124486, Product: Retreat Fee</t>
  </si>
  <si>
    <t>card_1LdlDoArIvKRS30JEtlKznA7</t>
  </si>
  <si>
    <t>Caledonia Krieger</t>
  </si>
  <si>
    <t>1072 Los Gamos Rd. Apt. C</t>
  </si>
  <si>
    <t>San Rafael</t>
  </si>
  <si>
    <t>tx7zs2djeRfRGlR8</t>
  </si>
  <si>
    <t>pi_3LdlCmArIvKRS30J0Szl8une</t>
  </si>
  <si>
    <t>ch_3LdiPQArIvKRS30J0eudoN9y</t>
  </si>
  <si>
    <t>Entry ID: 124473, Products: Other, Other Amount</t>
  </si>
  <si>
    <t>card_1LdiPPArIvKRS30JsZP7v4mE</t>
  </si>
  <si>
    <t>Erin A Gottlieb</t>
  </si>
  <si>
    <t>4206 Wayfarer Way</t>
  </si>
  <si>
    <t>Austin</t>
  </si>
  <si>
    <t>Texas</t>
  </si>
  <si>
    <t>n5jS9fInqykqlz5W</t>
  </si>
  <si>
    <t>po_1LerN4ArIvKRS30JhaiLOydu</t>
  </si>
  <si>
    <t>pi_3LdiPQArIvKRS30J0vGvNkGy</t>
  </si>
  <si>
    <t>ch_3LdgV6ArIvKRS30J1qsQ66k3</t>
  </si>
  <si>
    <t>Entry ID: 124468, Product: Retreat Fee</t>
  </si>
  <si>
    <t>card_1LdgV5ArIvKRS30JQhKk4GmC</t>
  </si>
  <si>
    <t>Jacob Siegel</t>
  </si>
  <si>
    <t>1370 Delfino Way</t>
  </si>
  <si>
    <t>Menlo Park</t>
  </si>
  <si>
    <t>MgY0iOHcWJWwsLKV</t>
  </si>
  <si>
    <t>pi_3LdgV6ArIvKRS30J14LcfQz9</t>
  </si>
  <si>
    <t>ch_3Lde09ArIvKRS30J0uWYC7JX</t>
  </si>
  <si>
    <t>Entry ID: 124462, Product: Retreat Fee</t>
  </si>
  <si>
    <t>card_1Lde07ArIvKRS30JYztFTjhn</t>
  </si>
  <si>
    <t>William Wolf</t>
  </si>
  <si>
    <t>1331 Los Alamos Place</t>
  </si>
  <si>
    <t>frNkZoJuwb7JH0sr</t>
  </si>
  <si>
    <t>pi_3Lde09ArIvKRS30J01YJYtFh</t>
  </si>
  <si>
    <t>ch_3Ldcv2ArIvKRS30J1wNjhdld</t>
  </si>
  <si>
    <t>Entry ID: 124457, Product: Retreat Fee</t>
  </si>
  <si>
    <t>card_1Ldcv1ArIvKRS30JpbpYBhTy</t>
  </si>
  <si>
    <t>Lia Shamir</t>
  </si>
  <si>
    <t>8883 Caminito Primavera</t>
  </si>
  <si>
    <t>San Diego</t>
  </si>
  <si>
    <t>Jcn92bWJkU2semkl</t>
  </si>
  <si>
    <t>pi_3Ldcv2ArIvKRS30J10gC4zXz</t>
  </si>
  <si>
    <t>ch_3LdRU6ArIvKRS30J1LkSjVRQ</t>
  </si>
  <si>
    <t>Entry ID: 124444, Product: Retreat Fee</t>
  </si>
  <si>
    <t>card_1LdRU5ArIvKRS30JrndlzUVm</t>
  </si>
  <si>
    <t>Grace Weinbach</t>
  </si>
  <si>
    <t>7505 SW 129TH ST</t>
  </si>
  <si>
    <t>Miami</t>
  </si>
  <si>
    <t>Florida</t>
  </si>
  <si>
    <t>saB9CV0pvalsm2ZA</t>
  </si>
  <si>
    <t>pi_3LdRU6ArIvKRS30J1vFpOX9t</t>
  </si>
  <si>
    <t>ch_3LdOtQArIvKRS30J1tBfKbfe</t>
  </si>
  <si>
    <t>Entry ID: 124431, Product: Retreat Fee</t>
  </si>
  <si>
    <t>card_1LdOtPArIvKRS30JPtlkUf7o</t>
  </si>
  <si>
    <t>Alison C Peck</t>
  </si>
  <si>
    <t>5337 Winnetka ave</t>
  </si>
  <si>
    <t>Woodland hilla</t>
  </si>
  <si>
    <t>BlDb0UVrrMRbLUr6</t>
  </si>
  <si>
    <t>pi_3LdOtQArIvKRS30J1Hsj4qTD</t>
  </si>
  <si>
    <t>ch_3LdKafArIvKRS30J0msiJjDr</t>
  </si>
  <si>
    <t>Entry ID: 124400, Product: Retreat Fee</t>
  </si>
  <si>
    <t>card_1LdKaeArIvKRS30J1KFQZBHj</t>
  </si>
  <si>
    <t>Madison Ix</t>
  </si>
  <si>
    <t>12958 Polvera Ave</t>
  </si>
  <si>
    <t>UDWgyUpVpeAS6WGe</t>
  </si>
  <si>
    <t>po_1LeUnYArIvKRS30JhS3jdzts</t>
  </si>
  <si>
    <t>pi_3LdKafArIvKRS30J0mOYRJyo</t>
  </si>
  <si>
    <t>ch_3Ld6UvArIvKRS30J113Rw0aG</t>
  </si>
  <si>
    <t>Entry ID: 124385, Product: Retreat Fee</t>
  </si>
  <si>
    <t>card_1Ld6UuArIvKRS30JqCRl3zrQ</t>
  </si>
  <si>
    <t>Sophie Salem</t>
  </si>
  <si>
    <t>908 Stanford Street</t>
  </si>
  <si>
    <t>Santa Monica</t>
  </si>
  <si>
    <t>HrLqnRu7tVGHE8Nq</t>
  </si>
  <si>
    <t>pi_3Ld6UvArIvKRS30J14DU4jla</t>
  </si>
  <si>
    <t>ch_3Ld321ArIvKRS30J1O5rU0ZH</t>
  </si>
  <si>
    <t>Entry ID: 124382, Product: Retreat Fee</t>
  </si>
  <si>
    <t>card_1Ld33sArIvKRS30JjVARqTdn</t>
  </si>
  <si>
    <t>Leon Kornfeld</t>
  </si>
  <si>
    <t>2055 Oakdale Street</t>
  </si>
  <si>
    <t>Pasadena</t>
  </si>
  <si>
    <t>HDTy94wHw2WMo1P8</t>
  </si>
  <si>
    <t>pi_3Ld321ArIvKRS30J1YorzIX0</t>
  </si>
  <si>
    <t>ch_3Ld2HLArIvKRS30J0skQOLzV</t>
  </si>
  <si>
    <t>Entry ID: 124328, Product: Retreat Fee</t>
  </si>
  <si>
    <t>card_1Ld2HKArIvKRS30JR4U0xbZ4</t>
  </si>
  <si>
    <t>Jessica Woskow</t>
  </si>
  <si>
    <t>PO Box 10169</t>
  </si>
  <si>
    <t>oXXjXdpBtZaFa91y</t>
  </si>
  <si>
    <t>pi_3Ld2HLArIvKRS30J0KmfqWI0</t>
  </si>
  <si>
    <t>ch_3Ld29fArIvKRS30J190AuEJx</t>
  </si>
  <si>
    <t>Entry ID: 124298, Product: Retreat Fee</t>
  </si>
  <si>
    <t>card_1Ld29eArIvKRS30JOrOJJtsw</t>
  </si>
  <si>
    <t>Jonah Pirnazar</t>
  </si>
  <si>
    <t>pi_3Ld29fArIvKRS30J1Ja06zcy</t>
  </si>
  <si>
    <t>ch_3Ld0xLArIvKRS30J0BRd6ApS</t>
  </si>
  <si>
    <t>Entry ID: 124205, Products: Other, Other Amount</t>
  </si>
  <si>
    <t>card_1Ld0xJArIvKRS30JloEhLUzH</t>
  </si>
  <si>
    <t>Mikaela Harnoy</t>
  </si>
  <si>
    <t>22034 Del Valle St</t>
  </si>
  <si>
    <t>EiOtlgkdM9CZdtbx</t>
  </si>
  <si>
    <t>pi_3Ld0xLArIvKRS30J0jzKKahr</t>
  </si>
  <si>
    <t>ch_3Lcw8uArIvKRS30J0zXxnHCP</t>
  </si>
  <si>
    <t>Entry ID: 124190, Products: Other, Other Amount</t>
  </si>
  <si>
    <t>Jose Clemente</t>
  </si>
  <si>
    <t>4424 Moorpark Way</t>
  </si>
  <si>
    <t>Apt 5</t>
  </si>
  <si>
    <t>Toluca Lake</t>
  </si>
  <si>
    <t>p60D7Bgzgy5BRMn9</t>
  </si>
  <si>
    <t>po_1Ld3TLArIvKRS30JjnauNcBW</t>
  </si>
  <si>
    <t>pi_3Lcw8uArIvKRS30J07LxpdUt</t>
  </si>
  <si>
    <t>ch_3LcisgArIvKRS30J1oqecORj</t>
  </si>
  <si>
    <t>Entry ID: 124180, Product: Retreat Fee</t>
  </si>
  <si>
    <t xml:space="preserve">Sophia Ravner </t>
  </si>
  <si>
    <t>127 Farnum Street</t>
  </si>
  <si>
    <t>1iRRTBhvCh5w3K6m</t>
  </si>
  <si>
    <t>pi_3LcisgArIvKRS30J1E17FSa0</t>
  </si>
  <si>
    <t>ch_3LcfZ6ArIvKRS30J1JDbC7TJ</t>
  </si>
  <si>
    <t>Entry ID: 124174, Product: Retreat Fee</t>
  </si>
  <si>
    <t>Nesyah S Galatin</t>
  </si>
  <si>
    <t>1101 Seena Ave</t>
  </si>
  <si>
    <t>Los Altos</t>
  </si>
  <si>
    <t>94024-4925</t>
  </si>
  <si>
    <t>mzIM0bd792vQzJx2</t>
  </si>
  <si>
    <t>pi_3LcfZ6ArIvKRS30J1yzvLq96</t>
  </si>
  <si>
    <t>ch_3LccwlArIvKRS30J0Lzb1IFx</t>
  </si>
  <si>
    <t>in_1Lcc0BArIvKRS30Jw6FzNnqw</t>
  </si>
  <si>
    <t>C7AEB84A-0013</t>
  </si>
  <si>
    <t>po_1LcjQCArIvKRS30J8jUKQytf</t>
  </si>
  <si>
    <t>pi_3LccwlArIvKRS30J0ZaeJRQb</t>
  </si>
  <si>
    <t>ch_3LccSUArIvKRS30J0CAhtdZ5</t>
  </si>
  <si>
    <t>Entry ID: 124163, Product: Retreat Fee</t>
  </si>
  <si>
    <t>Andrea Saal-Dalma</t>
  </si>
  <si>
    <t>palo alto</t>
  </si>
  <si>
    <t>ekznCk4LbvzjmSJv</t>
  </si>
  <si>
    <t>pi_3LccSUArIvKRS30J0XUeZ8y9</t>
  </si>
  <si>
    <t>ch_3Lcc2nArIvKRS30J0pgbWK7b</t>
  </si>
  <si>
    <t>Entry ID: 124162, Product: Retreat Fee</t>
  </si>
  <si>
    <t>Sophie Berman</t>
  </si>
  <si>
    <t>2783 Limestone Drive</t>
  </si>
  <si>
    <t>Thousand Oaks</t>
  </si>
  <si>
    <t>tiKixFS3Cx0eA7yJ</t>
  </si>
  <si>
    <t>pi_3Lcc2nArIvKRS30J0vaJDPLI</t>
  </si>
  <si>
    <t>ch_3LcVvKArIvKRS30J1uJHDFfU</t>
  </si>
  <si>
    <t>Entry ID: 124155, Product: 360.000</t>
  </si>
  <si>
    <t>Daren S Primack</t>
  </si>
  <si>
    <t>Q24pMJkQ1naHkLRf</t>
  </si>
  <si>
    <t>pi_3LcVvKArIvKRS30J14OnGWqu</t>
  </si>
  <si>
    <t>Net</t>
  </si>
  <si>
    <t>Account</t>
  </si>
  <si>
    <t>Class</t>
  </si>
  <si>
    <t>pm_1Lcw8tArIvKRS30JmEK0UYHL</t>
  </si>
  <si>
    <t>pm_1LcisfArIvKRS30JclHKIVEV</t>
  </si>
  <si>
    <t>pm_1LcfZ5ArIvKRS30Jzmd9Wdsm</t>
  </si>
  <si>
    <t>pm_1LccSTArIvKRS30JYSg7EEfW</t>
  </si>
  <si>
    <t>pm_1Lcc2lArIvKRS30JipbGHXYf</t>
  </si>
  <si>
    <t>pm_1LcVvJArIvKRS30JAfJcF8bH</t>
  </si>
  <si>
    <t>ch_3LcHTxArIvKRS30J0F4PosCC</t>
  </si>
  <si>
    <t>Entry ID: 124136, Products: Other, Other Amount</t>
  </si>
  <si>
    <t>pm_1LcHTwArIvKRS30J613jTbmO</t>
  </si>
  <si>
    <t>Shana Fruman</t>
  </si>
  <si>
    <t>1019 north Beverly glen blvd</t>
  </si>
  <si>
    <t>V9TyuWRFRU8QeCQc</t>
  </si>
  <si>
    <t>po_1LcKLBArIvKRS30JC69dfoVk</t>
  </si>
  <si>
    <t>pi_3LcHTxArIvKRS30J0roDakFu</t>
  </si>
  <si>
    <t>ch_3LcG7xArIvKRS30J01al24Mu</t>
  </si>
  <si>
    <t>Entry ID: 124133, Products: Other, Other Amount</t>
  </si>
  <si>
    <t>pm_1LcG7wArIvKRS30JfcpfodPP</t>
  </si>
  <si>
    <t>David D Sipes</t>
  </si>
  <si>
    <t>10 Horseshoe Ct</t>
  </si>
  <si>
    <t>Hillsborough</t>
  </si>
  <si>
    <t>PNRjkW12XdelOiwh</t>
  </si>
  <si>
    <t>pi_3LcG7xArIvKRS30J0oKTszFz</t>
  </si>
  <si>
    <t>py_3LcF1zArIvKRS30J1028tBer</t>
  </si>
  <si>
    <t>in_1LcE5UArIvKRS30JrQj9HGOU</t>
  </si>
  <si>
    <t>A0305EFF-0010</t>
  </si>
  <si>
    <t>bank_account</t>
  </si>
  <si>
    <t>pi_3LcF1zArIvKRS30J11cPR2Jd</t>
  </si>
  <si>
    <t>ed4c9c4b-38de-42ea-9fcb-0fa7a3c45501</t>
  </si>
  <si>
    <t>ch_3LbzwkArIvKRS30J09gi3MRR</t>
  </si>
  <si>
    <t>Entry ID: 123973, Product: Retreat Fee</t>
  </si>
  <si>
    <t>pm_1LbzwjArIvKRS30JSWVEftH4</t>
  </si>
  <si>
    <t>Elizabeth Shepherd</t>
  </si>
  <si>
    <t>10380 Keswick Ave</t>
  </si>
  <si>
    <t>90064-2525</t>
  </si>
  <si>
    <t>rohUxOpGqqevCjM9</t>
  </si>
  <si>
    <t>pi_3LbzwkArIvKRS30J09YzzVkW</t>
  </si>
  <si>
    <t>ch_3LbwL8ArIvKRS30J1wwSh5eS</t>
  </si>
  <si>
    <t>Entry ID: 123968, Product: Retreat Fee</t>
  </si>
  <si>
    <t>pm_1LbwL7ArIvKRS30JFjSseOiT</t>
  </si>
  <si>
    <t>Sophia Levin</t>
  </si>
  <si>
    <t>21815 Ulmus Dr</t>
  </si>
  <si>
    <t>TialnNKaZNmhI8ge</t>
  </si>
  <si>
    <t>pi_3LbwL8ArIvKRS30J1Fs6ifAY</t>
  </si>
  <si>
    <t>ch_3Lbb4XArIvKRS30J1VqOLxLf</t>
  </si>
  <si>
    <t>Entry ID: 123944, Product: Retreat Fee</t>
  </si>
  <si>
    <t>pm_1Lbb4WArIvKRS30J6knmDWnp</t>
  </si>
  <si>
    <t>Audrey Jacobson</t>
  </si>
  <si>
    <t>1911 Cordilleras Road</t>
  </si>
  <si>
    <t>Emerald Hills</t>
  </si>
  <si>
    <t>V7aKsypeD6nEwKzk</t>
  </si>
  <si>
    <t>pi_3Lbb4XArIvKRS30J1vVHfDWJ</t>
  </si>
  <si>
    <t>ch_3LbYdZArIvKRS30J1q3Quvko</t>
  </si>
  <si>
    <t>Entry ID: 123942, Product: Retreat Fee</t>
  </si>
  <si>
    <t>pm_1LbYdYArIvKRS30JtC6Fwwcs</t>
  </si>
  <si>
    <t>Lauren Dove</t>
  </si>
  <si>
    <t>2334 Carol Avenue</t>
  </si>
  <si>
    <t>lHUrenOCBfw1oNGb</t>
  </si>
  <si>
    <t>pi_3LbYdZArIvKRS30J1ZtyUSXx</t>
  </si>
  <si>
    <t>ch_3LbDAhArIvKRS30J14hgC37M</t>
  </si>
  <si>
    <t>Entry ID: 123927, Products: Other, Other Amount</t>
  </si>
  <si>
    <t>pm_1LbDAgArIvKRS30J5G46oJLD</t>
  </si>
  <si>
    <t>2610 Rollingwood Dr.</t>
  </si>
  <si>
    <t>San Bruno</t>
  </si>
  <si>
    <t>pi_3LbDAhArIvKRS30J1RpTTaHR</t>
  </si>
  <si>
    <t>ch_3LbBmeArIvKRS30J0t6Na8cy</t>
  </si>
  <si>
    <t>Entry ID: 123924, Product: $100 - Chaverim (friends)</t>
  </si>
  <si>
    <t>pm_1LbBmdArIvKRS30Jc9EY7OKo</t>
  </si>
  <si>
    <t>Lisa Weiner</t>
  </si>
  <si>
    <t>1762 Espanola Dr</t>
  </si>
  <si>
    <t>FL</t>
  </si>
  <si>
    <t>w4F8dtBsICxwWoLs</t>
  </si>
  <si>
    <t>po_1LbyPcArIvKRS30JMuxfzqjE</t>
  </si>
  <si>
    <t>pi_3LbBmeArIvKRS30J0IS7bT3G</t>
  </si>
  <si>
    <t>ch_3Lb8cmArIvKRS30J1oMSmwVI</t>
  </si>
  <si>
    <t>Entry ID: 123922, Products: Other, Other Amount</t>
  </si>
  <si>
    <t>pm_1Lb8dSArIvKRS30JpVybrxLq</t>
  </si>
  <si>
    <t>Isabella</t>
  </si>
  <si>
    <t>40 via Belleza</t>
  </si>
  <si>
    <t>bDZ0kdLqzGcHpfsY</t>
  </si>
  <si>
    <t>pi_3Lb8cmArIvKRS30J1dpTL1TX</t>
  </si>
  <si>
    <t>ch_3Lb6vjArIvKRS30J1fWUB0Zb</t>
  </si>
  <si>
    <t>Entry ID: 123919, Products: Other, Other Amount</t>
  </si>
  <si>
    <t>pm_1Lb6wSArIvKRS30J0EqqeTUv</t>
  </si>
  <si>
    <t>Andrew Petlak</t>
  </si>
  <si>
    <t>1508 S Canfield Ave</t>
  </si>
  <si>
    <t>hXPv38gxsqbdGvg2</t>
  </si>
  <si>
    <t>pi_3Lb6vjArIvKRS30J1xyQL6f3</t>
  </si>
  <si>
    <t>ch_3Lb6cqArIvKRS30J0QOJ4OaW</t>
  </si>
  <si>
    <t>Entry ID: 123917, Products: Other, Other Amount</t>
  </si>
  <si>
    <t>pm_1Lb6cpArIvKRS30JOML1FeMm</t>
  </si>
  <si>
    <t>Auden  Meyer</t>
  </si>
  <si>
    <t>4547 Winnetka Ave</t>
  </si>
  <si>
    <t>mW4oraj38PgkJdMs</t>
  </si>
  <si>
    <t>pi_3Lb6cqArIvKRS30J08sRFt78</t>
  </si>
  <si>
    <t>ch_3Lb6WaArIvKRS30J1HsiY8wA</t>
  </si>
  <si>
    <t>Entry ID: 123916, Products: Other, Other Amount</t>
  </si>
  <si>
    <t>pm_1Lb6WZArIvKRS30JScDJGmSe</t>
  </si>
  <si>
    <t>Sarah Adler</t>
  </si>
  <si>
    <t>15115 Otsego Street</t>
  </si>
  <si>
    <t>Sherman Oaks</t>
  </si>
  <si>
    <t>pqAih34GLS381lBh</t>
  </si>
  <si>
    <t>pi_3Lb6WaArIvKRS30J1v7o6gYx</t>
  </si>
  <si>
    <t>ch_3Lb6TIArIvKRS30J1rjIwhnC</t>
  </si>
  <si>
    <t>Entry ID: 123915, Products: Other, Other Amount</t>
  </si>
  <si>
    <t>pm_1Lb6THArIvKRS30JmhPWlv62</t>
  </si>
  <si>
    <t>Ezra Schaffer</t>
  </si>
  <si>
    <t>Burbank Blvd</t>
  </si>
  <si>
    <t>lLj488VkcHYXdowb</t>
  </si>
  <si>
    <t>pi_3Lb6TIArIvKRS30J1FEvdPm9</t>
  </si>
  <si>
    <t>ch_3Lb6SmArIvKRS30J1xc3vi3q</t>
  </si>
  <si>
    <t>Entry ID: 123914, Products: Other, Other Amount</t>
  </si>
  <si>
    <t>pm_1Lb6SlArIvKRS30JEZYKrCMH</t>
  </si>
  <si>
    <t xml:space="preserve">Leslie Appelbaum </t>
  </si>
  <si>
    <t>128 South Laurel Avenue</t>
  </si>
  <si>
    <t>YTz3AMtyjAkOpEqg</t>
  </si>
  <si>
    <t>pi_3Lb6SmArIvKRS30J1RaI7s8T</t>
  </si>
  <si>
    <t>ch_3Lb4nNArIvKRS30J0lsVBpZL</t>
  </si>
  <si>
    <t>Entry ID: 123909, Product: Retreat Fee</t>
  </si>
  <si>
    <t>pm_1Lb4nMArIvKRS30JRHWjRu9V</t>
  </si>
  <si>
    <t>Hannah Kaminker</t>
  </si>
  <si>
    <t>125 Andover st</t>
  </si>
  <si>
    <t>4tAlwsMGfvloeZnZ</t>
  </si>
  <si>
    <t>pi_3Lb4nNArIvKRS30J0oFXtnyr</t>
  </si>
  <si>
    <t>ch_3Lb4SYArIvKRS30J0FWo6GMB</t>
  </si>
  <si>
    <t>Entry ID: 123907, Product: Retreat Fee</t>
  </si>
  <si>
    <t>pm_1Lb4SXArIvKRS30JApAzgFxy</t>
  </si>
  <si>
    <t>Elye Kehat</t>
  </si>
  <si>
    <t>1439 bonita ave</t>
  </si>
  <si>
    <t>qVkQqQy53oxAaq6k</t>
  </si>
  <si>
    <t>pi_3Lb4SYArIvKRS30J0OuYPjwa</t>
  </si>
  <si>
    <t>ch_3LaOjrArIvKRS30J1FNB7amX</t>
  </si>
  <si>
    <t>Entry ID: 123650, Products: Other, Other Amount</t>
  </si>
  <si>
    <t>pm_1LaOjqArIvKRS30J1IDoxWku</t>
  </si>
  <si>
    <t>MICHAEL J HASSID</t>
  </si>
  <si>
    <t>172leIeVcpDa0xlY</t>
  </si>
  <si>
    <t>po_1LaYWUArIvKRS30JdDFphw5n</t>
  </si>
  <si>
    <t>pi_3LaOjrArIvKRS30J1iB1p0mN</t>
  </si>
  <si>
    <t>ch_3LaO2UArIvKRS30J1pfnI9Ye</t>
  </si>
  <si>
    <t>Entry ID: 123647, Products: Other, Other Amount</t>
  </si>
  <si>
    <t>pm_1LaO2TArIvKRS30JBrLKYnwW</t>
  </si>
  <si>
    <t>Ken Kofman</t>
  </si>
  <si>
    <t>vcECwqRjsfFNG8ra</t>
  </si>
  <si>
    <t>pi_3LaO2UArIvKRS30J1DFHQDI5</t>
  </si>
  <si>
    <t>ch_3LZlrJArIvKRS30J0EEyotwX</t>
  </si>
  <si>
    <t>Entry ID: 123554, Product: Retreat Fee</t>
  </si>
  <si>
    <t>pm_1LZlrIArIvKRS30J0liZsVQY</t>
  </si>
  <si>
    <t>Savannah Smith</t>
  </si>
  <si>
    <t>12400 Montecito Road Apt.319</t>
  </si>
  <si>
    <t>Seal Beach</t>
  </si>
  <si>
    <t>jG7oTVM0gIlGVvSq</t>
  </si>
  <si>
    <t>po_1La9K0ArIvKRS30J2ccRRZAg</t>
  </si>
  <si>
    <t>pi_3LZlrJArIvKRS30J0jwICec2</t>
  </si>
  <si>
    <t>ch_3LZgx2ArIvKRS30J1dEayvdd</t>
  </si>
  <si>
    <t>Entry ID: 123545, Product: 100.000</t>
  </si>
  <si>
    <t>pm_1LZgyMArIvKRS30JSo1QkFXD</t>
  </si>
  <si>
    <t>Alexander Nielsen</t>
  </si>
  <si>
    <t>kaPeNcvAV6TiRAaU</t>
  </si>
  <si>
    <t>po_1LZmZiArIvKRS30JC79Myspn</t>
  </si>
  <si>
    <t>pi_3LZgx2ArIvKRS30J11djhCD5</t>
  </si>
  <si>
    <t>ch_3LZ0OhArIvKRS30J1AHn4lwB</t>
  </si>
  <si>
    <t>in_1LYzSVArIvKRS30Jr56zPjv5</t>
  </si>
  <si>
    <t>6A7968E2-0019</t>
  </si>
  <si>
    <t>pi_3LZ0OhArIvKRS30J1ivxkbAr</t>
  </si>
  <si>
    <t>ch_3LYiILArIvKRS30J0lnR5cwv</t>
  </si>
  <si>
    <t>Entry ID: 123454, Product: Retreat Fee</t>
  </si>
  <si>
    <t>pm_1LYiIuArIvKRS30JD5aHou3D</t>
  </si>
  <si>
    <t>L cohn</t>
  </si>
  <si>
    <t>11 rugby road</t>
  </si>
  <si>
    <t>Cape town</t>
  </si>
  <si>
    <t>Western cape</t>
  </si>
  <si>
    <t>aoi3B0GQgri3Qb16</t>
  </si>
  <si>
    <t>pi_3LYiILArIvKRS30J0w4OmdZu</t>
  </si>
  <si>
    <t>Billing (2022-08-20): Subscriptions: Stripe Fee</t>
  </si>
  <si>
    <t>8550 Bank &amp; Merchant Fees</t>
  </si>
  <si>
    <t>701 General Fundraising</t>
  </si>
  <si>
    <t>ch_3LYdj6ArIvKRS30J0t1I8s3v</t>
  </si>
  <si>
    <t>Entry ID: 123443, Product: Retreat Fee</t>
  </si>
  <si>
    <t>pm_1LYdj5ArIvKRS30Jx6BPG5US</t>
  </si>
  <si>
    <t>Chloe Zitsow</t>
  </si>
  <si>
    <t>10875 Yolanda Ave</t>
  </si>
  <si>
    <t>Porter Ranch</t>
  </si>
  <si>
    <t>kr9zKn5aICtPWIk1</t>
  </si>
  <si>
    <t>po_1LZRHRArIvKRS30JLmxjdBcd</t>
  </si>
  <si>
    <t>pi_3LYdj6ArIvKRS30J03cD7DBc</t>
  </si>
  <si>
    <t>ch_3LYG9xArIvKRS30J0pXPpIcO</t>
  </si>
  <si>
    <t>Entry ID: 123362, Product: Torah Rental</t>
  </si>
  <si>
    <t>pm_1LYG9wArIvKRS30J3H2RMVvC</t>
  </si>
  <si>
    <t>andrew larner</t>
  </si>
  <si>
    <t>8629 Don Carol Dr</t>
  </si>
  <si>
    <t>El Cerrito</t>
  </si>
  <si>
    <t>po_1LZ33PArIvKRS30Jwf5xliUX</t>
  </si>
  <si>
    <t>pi_3LYG9xArIvKRS30J0TzQsXzv</t>
  </si>
  <si>
    <t>ch_3LYCH8ArIvKRS30J1Mjo0RO0</t>
  </si>
  <si>
    <t>cus_KMTsqKFiNFwkpR</t>
  </si>
  <si>
    <t>emhirschman@gmail.com</t>
  </si>
  <si>
    <t>card_1JhkvpArIvKRS30J7QtERcIU</t>
  </si>
  <si>
    <t>Discover</t>
  </si>
  <si>
    <t>Emily hirschman</t>
  </si>
  <si>
    <t>BD9LgJQCxIIV3WMA</t>
  </si>
  <si>
    <t>in_1LYCG6ArIvKRS30JSLGIdKBl</t>
  </si>
  <si>
    <t>DC5C1107-0004</t>
  </si>
  <si>
    <t>pi_3LYCH8ArIvKRS30J1nPScQQ5</t>
  </si>
  <si>
    <t>ch_3LXx1NArIvKRS30J18i6HtNo</t>
  </si>
  <si>
    <t>cus_MGTDz1oOuFZ2Yj</t>
  </si>
  <si>
    <t>isabella.poppen26@berkeley.edu</t>
  </si>
  <si>
    <t>src_1LXx69ArIvKRS30JhOr83jZI</t>
  </si>
  <si>
    <t>Isabella Poppen</t>
  </si>
  <si>
    <t>in_1LXwH3ArIvKRS30JwTmjh63s</t>
  </si>
  <si>
    <t>66AACE29-0001</t>
  </si>
  <si>
    <t>pi_3LXx1NArIvKRS30J1Xpn2Wys</t>
  </si>
  <si>
    <t>Billing (2022-08-16): Subscriptions stripe Fee</t>
  </si>
  <si>
    <t>ch_3LXuq2ArIvKRS30J15l5tzyd</t>
  </si>
  <si>
    <t>Entry ID: 123318, Product: Retreat Fee</t>
  </si>
  <si>
    <t>pm_1LXuq0ArIvKRS30JsXkYrUkB</t>
  </si>
  <si>
    <t>Avinoam Levin</t>
  </si>
  <si>
    <t>7760 E Cedar Ave</t>
  </si>
  <si>
    <t>Denver</t>
  </si>
  <si>
    <t>Colorado</t>
  </si>
  <si>
    <t>abJriNGtNRfbpoJN</t>
  </si>
  <si>
    <t>po_1LY1IWArIvKRS30Jbj0PKUdd</t>
  </si>
  <si>
    <t>pi_3LXuq2ArIvKRS30J10Inq6w3</t>
  </si>
  <si>
    <t>ch_3LXYczArIvKRS30J0adL1qBA</t>
  </si>
  <si>
    <t>Entry ID: 123263, Product: 360.000</t>
  </si>
  <si>
    <t>pm_1LXYcyArIvKRS30Js745t6pb</t>
  </si>
  <si>
    <t>Shelly Hiskey</t>
  </si>
  <si>
    <t>SntWRjuICNXH29aI</t>
  </si>
  <si>
    <t>po_1LXc40ArIvKRS30JbV3GQAT8</t>
  </si>
  <si>
    <t>pi_3LXYczArIvKRS30J0Rwz00hs</t>
  </si>
  <si>
    <t>ch_3LXYaqArIvKRS30J0xdiBqB9</t>
  </si>
  <si>
    <t>Entry ID: 123261, Product: Retreat Fee</t>
  </si>
  <si>
    <t>pm_1LXYapArIvKRS30JMzA9YH4n</t>
  </si>
  <si>
    <t>Anna Hiskey</t>
  </si>
  <si>
    <t>5356 Sterling Cnt Dr</t>
  </si>
  <si>
    <t>pi_3LXYaqArIvKRS30J0FsguC0x</t>
  </si>
  <si>
    <t>ch_3LXG22ArIvKRS30J04KUCjJZ</t>
  </si>
  <si>
    <t>in_1LXF4sArIvKRS30JYDR20YQA</t>
  </si>
  <si>
    <t>BB257291-0011</t>
  </si>
  <si>
    <t>pi_3LXG22ArIvKRS30J0DX6Zh6U</t>
  </si>
  <si>
    <t>ch_3LUyHmArIvKRS30J0NRdVIZa</t>
  </si>
  <si>
    <t>Entry ID: 123101, Product: Torah Rental</t>
  </si>
  <si>
    <t>pm_1LUyHlArIvKRS30JJRBykhcv</t>
  </si>
  <si>
    <t xml:space="preserve">Leor Beary </t>
  </si>
  <si>
    <t>2209 Vine St</t>
  </si>
  <si>
    <t>2BIcDsiboCy6ItId</t>
  </si>
  <si>
    <t>po_1LV7NwArIvKRS30JD9trfzo3</t>
  </si>
  <si>
    <t>pi_3LUyHmArIvKRS30J0zScWl4X</t>
  </si>
  <si>
    <t>ch_3LUEOTArIvKRS30J1UB4qTLH</t>
  </si>
  <si>
    <t>Entry ID: 123050, Products: Other, Other Amount</t>
  </si>
  <si>
    <t>pm_1LUEOSArIvKRS30J2m18FcKP</t>
  </si>
  <si>
    <t>Roseanne Lesack</t>
  </si>
  <si>
    <t>183 Summit Ln</t>
  </si>
  <si>
    <t>BALA CYNWYD</t>
  </si>
  <si>
    <t>PA</t>
  </si>
  <si>
    <t>19004-2918</t>
  </si>
  <si>
    <t>ae9RlTEqTgz8u3fF</t>
  </si>
  <si>
    <t>po_1LUioFArIvKRS30JJNVAArZV</t>
  </si>
  <si>
    <t>pi_3LUEOTArIvKRS30J1aWPXtJm</t>
  </si>
  <si>
    <t>ch_3LTYZTArIvKRS30J0Y4lHjJV</t>
  </si>
  <si>
    <t>Entry ID: 123004, Products: Other, Other Amount</t>
  </si>
  <si>
    <t>pm_1LTYZSArIvKRS30JYAqbDwR3</t>
  </si>
  <si>
    <t>Daniel R Treiman</t>
  </si>
  <si>
    <t>500 East 85th St., Apt 7C</t>
  </si>
  <si>
    <t>KZVYqNXV7geduTlt</t>
  </si>
  <si>
    <t>po_1LUMdYArIvKRS30J2DhoTuyS</t>
  </si>
  <si>
    <t>pi_3LTYZTArIvKRS30J0NEN5lNf</t>
  </si>
  <si>
    <t>Billing (2022-08-04): Subscriptions Stripe Fee</t>
  </si>
  <si>
    <t>Billing (2022-09-19): Subscriptions Stripe Fee</t>
  </si>
  <si>
    <t>Billing (2022-09-15): Subscriptions Stripe Fee</t>
  </si>
  <si>
    <t>Billing (2022-09-07): Subscriptions Stripe Fee</t>
  </si>
  <si>
    <t>Billing (2022-09-02): Subscriptions Stripe Fee</t>
  </si>
  <si>
    <t>Refund</t>
  </si>
  <si>
    <t>po_1LkLh8ArIvKRS30JxsEMeCdi</t>
  </si>
  <si>
    <t>FIRST REPUBLIC BANK</t>
  </si>
  <si>
    <t>txn_1LcjQCArIvKRS30JqeIGc8dH</t>
  </si>
  <si>
    <t>STRIPE PAYOUT</t>
  </si>
  <si>
    <t>standard</t>
  </si>
  <si>
    <t>paid</t>
  </si>
  <si>
    <t>ba_1HhhiiArIvKRS30JGmymPfGZ</t>
  </si>
  <si>
    <t>txn_1Ld3TMArIvKRS30JQe68GDNU</t>
  </si>
  <si>
    <t>txn_1LeUnZArIvKRS30JvHs4A0iJ</t>
  </si>
  <si>
    <t>txn_1Leq9AArIvKRS30J92WEvNWd</t>
  </si>
  <si>
    <t>po_1Leq99ArIvKRS30Jm6ijrzj7</t>
  </si>
  <si>
    <t>txn_1LerN5ArIvKRS30JfSQZDvAC</t>
  </si>
  <si>
    <t>txn_1LfDrcArIvKRS30JU8YBWDMm</t>
  </si>
  <si>
    <t>txn_1LfaYMArIvKRS30JMVMumJO0</t>
  </si>
  <si>
    <t>txn_1LgfR2ArIvKRS30JGCoIx2Ik</t>
  </si>
  <si>
    <t>txn_1Lh3ACArIvKRS30J5EO3b0lp</t>
  </si>
  <si>
    <t>txn_1LhS4eArIvKRS30JatVz72rx</t>
  </si>
  <si>
    <t>txn_1LhlKiArIvKRS30JSL7cOJjL</t>
  </si>
  <si>
    <t>txn_1LjCSsArIvKRS30JiUccvTVK</t>
  </si>
  <si>
    <t>txn_1LjajFArIvKRS30JZYdFpjMx</t>
  </si>
  <si>
    <t>txn_1LjxPTArIvKRS30Jm0E5MaI4</t>
  </si>
  <si>
    <t>txn_1LkLh9ArIvKRS30JKxLtquZs</t>
  </si>
  <si>
    <t>txn_1LkiMLArIvKRS30JKcDOfbXX</t>
  </si>
  <si>
    <t>txn_1Llk7jArIvKRS30JIFBNOAKl</t>
  </si>
  <si>
    <t>txn_1Lm7tsArIvKRS30JCKwlCkUn</t>
  </si>
  <si>
    <t>txn_1LmUXeArIvKRS30JhUnlCnK3</t>
  </si>
  <si>
    <t>Total Net</t>
  </si>
  <si>
    <t>Total Fees</t>
  </si>
  <si>
    <t>Total Gross</t>
  </si>
  <si>
    <t>Total Count</t>
  </si>
  <si>
    <t>Retried Payout Net</t>
  </si>
  <si>
    <t>Retried Payout Count</t>
  </si>
  <si>
    <t>Validation Fees</t>
  </si>
  <si>
    <t>Validation Count</t>
  </si>
  <si>
    <t>Transfer Net</t>
  </si>
  <si>
    <t>Transfer Fees</t>
  </si>
  <si>
    <t>Transfer Gross</t>
  </si>
  <si>
    <t>Transfer Count</t>
  </si>
  <si>
    <t>Adjustment Net</t>
  </si>
  <si>
    <t>Adjustment Fees</t>
  </si>
  <si>
    <t>Adjustment Gross</t>
  </si>
  <si>
    <t>Adjustment Count</t>
  </si>
  <si>
    <t>Collected Fee Refund Gross</t>
  </si>
  <si>
    <t>Collected Fee Refund Count</t>
  </si>
  <si>
    <t>Collected Fee Gross</t>
  </si>
  <si>
    <t>Collected Fee Count</t>
  </si>
  <si>
    <t>Refund Net</t>
  </si>
  <si>
    <t>Refund Fees</t>
  </si>
  <si>
    <t>Refund Gross</t>
  </si>
  <si>
    <t>Refund Count</t>
  </si>
  <si>
    <t>Payment Net</t>
  </si>
  <si>
    <t>Payment Fees</t>
  </si>
  <si>
    <t>Payment Gross</t>
  </si>
  <si>
    <t>Payment Count</t>
  </si>
  <si>
    <t>Destination Last 4</t>
  </si>
  <si>
    <t>Destination Country</t>
  </si>
  <si>
    <t>Destination Name</t>
  </si>
  <si>
    <t>Failure Code</t>
  </si>
  <si>
    <t>Failure Message</t>
  </si>
  <si>
    <t>Failure Balance Transaction</t>
  </si>
  <si>
    <t>Balance Transaction</t>
  </si>
  <si>
    <t>Method</t>
  </si>
  <si>
    <t>Type</t>
  </si>
  <si>
    <t>Source Type</t>
  </si>
  <si>
    <t>Arrival Date (UTC)</t>
  </si>
  <si>
    <t>Livemode</t>
  </si>
  <si>
    <t>Income</t>
  </si>
  <si>
    <t>Expense</t>
  </si>
  <si>
    <t>4010 Individual Contributions</t>
  </si>
  <si>
    <t>7010 Grants to Individuals</t>
  </si>
  <si>
    <t>110 Programming (Engmt Pplhd)</t>
  </si>
  <si>
    <t>4020 Board Contributions</t>
  </si>
  <si>
    <t>7020 Grants to Other Organizations</t>
  </si>
  <si>
    <t>111 Engagement</t>
  </si>
  <si>
    <t>4030 Foundation Contributions</t>
  </si>
  <si>
    <t>7210 Salaries &amp; Wages</t>
  </si>
  <si>
    <t>112 Student Groups</t>
  </si>
  <si>
    <t>4040 Bequests</t>
  </si>
  <si>
    <t>7220 Pension Plan Contributions</t>
  </si>
  <si>
    <t>113 Welcome Week</t>
  </si>
  <si>
    <t>4050 Inherent Contributions from Acquisiton</t>
  </si>
  <si>
    <t>7230 Employee Benefits - Not Pension</t>
  </si>
  <si>
    <t>114 Freshmen Retreat</t>
  </si>
  <si>
    <t>4110 Unrestricted</t>
  </si>
  <si>
    <t>7235 Workers Comp Insurance</t>
  </si>
  <si>
    <t>115 BBQ</t>
  </si>
  <si>
    <t>4120 Use Restricted</t>
  </si>
  <si>
    <t>7240 Payroll Taxes, etc.</t>
  </si>
  <si>
    <t>116 Reading Week</t>
  </si>
  <si>
    <t>4130 Time Restricted</t>
  </si>
  <si>
    <t>7250 Payroll Service Fees</t>
  </si>
  <si>
    <t>117 Coffee Dates (Staff)</t>
  </si>
  <si>
    <t>4610 Endowment Revenue</t>
  </si>
  <si>
    <t>7290 Other Payroll Expenses</t>
  </si>
  <si>
    <t>118 Graduate</t>
  </si>
  <si>
    <t>4620 Distribution from Endowment</t>
  </si>
  <si>
    <t>7295 Paid Leave Adjustment</t>
  </si>
  <si>
    <t>119 Student DIY Initiatives</t>
  </si>
  <si>
    <t>5010 Program Service Fees</t>
  </si>
  <si>
    <t>7510 Fundraising Fees</t>
  </si>
  <si>
    <t>120 Israel</t>
  </si>
  <si>
    <t>5020 Membership Dues</t>
  </si>
  <si>
    <t>7520 Accounting Fees</t>
  </si>
  <si>
    <t>121 Israel Holidays</t>
  </si>
  <si>
    <t>5210 Rental Income</t>
  </si>
  <si>
    <t>7530 Legal Fees</t>
  </si>
  <si>
    <t>121 Yom Ha'atzmaut</t>
  </si>
  <si>
    <t>5220 Interest on Discounted AR</t>
  </si>
  <si>
    <t>7570 Professional Fees - Other</t>
  </si>
  <si>
    <t>122 Israel Groups (inactive)</t>
  </si>
  <si>
    <t>5290 Other Income</t>
  </si>
  <si>
    <t>7580 Temporary Help - Contract</t>
  </si>
  <si>
    <t>122a Bears4Israel</t>
  </si>
  <si>
    <t>5295 Interest Income (Incentive Loan)</t>
  </si>
  <si>
    <t>7590 Donated Professional Services</t>
  </si>
  <si>
    <t>122b Tikvah</t>
  </si>
  <si>
    <t>5800 Special Events</t>
  </si>
  <si>
    <t>8080 Board Expenses</t>
  </si>
  <si>
    <t>122c Other Israel Groups</t>
  </si>
  <si>
    <t>8110 Supplies</t>
  </si>
  <si>
    <t>122d Tamid</t>
  </si>
  <si>
    <t>8120 Donated Materials &amp; Supplies</t>
  </si>
  <si>
    <t>123 Birthright</t>
  </si>
  <si>
    <t>8130 Telephone &amp; Telecommunications</t>
  </si>
  <si>
    <t>123 Israel Dialogue</t>
  </si>
  <si>
    <t>8140 Postage &amp; Shipping</t>
  </si>
  <si>
    <t>124 Hartman</t>
  </si>
  <si>
    <t>8160 Computer Software &amp; Hardware</t>
  </si>
  <si>
    <t>124 Perspectives Trip</t>
  </si>
  <si>
    <t>8170 Printing &amp; Copying</t>
  </si>
  <si>
    <t>125 General Israel Programming</t>
  </si>
  <si>
    <t>8180 Books, Subscriptions, References</t>
  </si>
  <si>
    <t>125 MTF Other</t>
  </si>
  <si>
    <t>8190 Internet/Web/Hosting Fees</t>
  </si>
  <si>
    <t>127 Israel Fellow</t>
  </si>
  <si>
    <t>8210 Rent &amp; Other Occupancy</t>
  </si>
  <si>
    <t>130 Shabbat</t>
  </si>
  <si>
    <t>8220 Utilities</t>
  </si>
  <si>
    <t>131 General Shabbat</t>
  </si>
  <si>
    <t>8230 Equipment Rental &amp; Maintenance</t>
  </si>
  <si>
    <t>132 Shabbat Across Berkeley</t>
  </si>
  <si>
    <t>8240 Depreciation &amp; Amortization</t>
  </si>
  <si>
    <t>140 Holidays</t>
  </si>
  <si>
    <t>8250 Loss on asset disposal</t>
  </si>
  <si>
    <t>141 High Holy Days</t>
  </si>
  <si>
    <t>8260 Property Taxes &amp; Fees</t>
  </si>
  <si>
    <t>142 Sukkot</t>
  </si>
  <si>
    <t>8310 Transportation</t>
  </si>
  <si>
    <t>143 Purim</t>
  </si>
  <si>
    <t>8320 Meals</t>
  </si>
  <si>
    <t>144 Passover</t>
  </si>
  <si>
    <t>8330 Lodging</t>
  </si>
  <si>
    <t>145 Chanukkah</t>
  </si>
  <si>
    <t>8340 Airfare</t>
  </si>
  <si>
    <t>146 Yom HaShoah</t>
  </si>
  <si>
    <t>8350 Conferences, Conventions, Meetings</t>
  </si>
  <si>
    <t>147 Other Holidays</t>
  </si>
  <si>
    <t>8410 Student Transportation and Conference Scholarships</t>
  </si>
  <si>
    <t>8420 Stipends and Student Training</t>
  </si>
  <si>
    <t>151 Challah 4 Hunger</t>
  </si>
  <si>
    <t>8430 Program Food</t>
  </si>
  <si>
    <t>152 Community Service</t>
  </si>
  <si>
    <t>8440 Program Supplies</t>
  </si>
  <si>
    <t>153 Community Meal</t>
  </si>
  <si>
    <t>8450 Rentals</t>
  </si>
  <si>
    <t>154 Other Social Justice</t>
  </si>
  <si>
    <t>8460 Speaker Fees and Co-Sponsorship</t>
  </si>
  <si>
    <t>160 Education</t>
  </si>
  <si>
    <t>8510 Interest Expense - General</t>
  </si>
  <si>
    <t>161 Marla Bennett Fellowship</t>
  </si>
  <si>
    <t>8520 Insurance - Non-Employee Related</t>
  </si>
  <si>
    <t>162 Beit Midrash</t>
  </si>
  <si>
    <t>8530 Membership Dues - Organization</t>
  </si>
  <si>
    <t>163a Engagement Fellowship</t>
  </si>
  <si>
    <t>8540 Staff Development/Training</t>
  </si>
  <si>
    <t>163b Crafting Consent</t>
  </si>
  <si>
    <t>163c Israel Fellowship</t>
  </si>
  <si>
    <t>8570 Advertising/Marketing Expenses</t>
  </si>
  <si>
    <t>163d Mishelanu</t>
  </si>
  <si>
    <t>8580 Investment Fees/Expense</t>
  </si>
  <si>
    <t>163e DOFIs</t>
  </si>
  <si>
    <t>8590 Other Expenses</t>
  </si>
  <si>
    <t>163f Social Justice</t>
  </si>
  <si>
    <t>8591 Bad Debt Expense</t>
  </si>
  <si>
    <t>163g JLF</t>
  </si>
  <si>
    <t>163h BLANK</t>
  </si>
  <si>
    <t>163h JLF 2.0</t>
  </si>
  <si>
    <t>163i Senior Fellowship</t>
  </si>
  <si>
    <t>164 Wellness</t>
  </si>
  <si>
    <t>170 Leadership</t>
  </si>
  <si>
    <t>171 Student Board</t>
  </si>
  <si>
    <t>172 Leadership Initiativs</t>
  </si>
  <si>
    <t>180 Graduate</t>
  </si>
  <si>
    <t>190 Staff Funds</t>
  </si>
  <si>
    <t>200 Shared Costs</t>
  </si>
  <si>
    <t>600 Administration</t>
  </si>
  <si>
    <t>700 Fundraising</t>
  </si>
  <si>
    <t>702 Capital Campaign</t>
  </si>
  <si>
    <t>703 Endowment Fundraising - Lapan</t>
  </si>
  <si>
    <t>txn_1LcKLCArIvKRS30JTB9KPC5b</t>
  </si>
  <si>
    <t>txn_1LbyPcArIvKRS30JiUt5Yche</t>
  </si>
  <si>
    <t>txn_1LaYWVArIvKRS30JPeKjyffv</t>
  </si>
  <si>
    <t>txn_1La9K1ArIvKRS30J9XebFE7j</t>
  </si>
  <si>
    <t>txn_1LZmZiArIvKRS30JYExCCyEf</t>
  </si>
  <si>
    <t>txn_1LZRHSArIvKRS30Ju6aypIPJ</t>
  </si>
  <si>
    <t>txn_1LZ33PArIvKRS30JPRnbSXUG</t>
  </si>
  <si>
    <t>txn_1LY1IXArIvKRS30JjjDzwjHF</t>
  </si>
  <si>
    <t>txn_1LXc40ArIvKRS30JvlKuD9pG</t>
  </si>
  <si>
    <t>txn_1LV7NwArIvKRS30JKgMjIFE7</t>
  </si>
  <si>
    <t>txn_1LUioGArIvKRS30Jc3ZGtvno</t>
  </si>
  <si>
    <t>txn_1LUMdZArIvKRS30JAfLaVqj5</t>
  </si>
  <si>
    <t>po_1LTy3MArIvKRS30JoMItcSbr</t>
  </si>
  <si>
    <t>txn_1LTy3NArIvKRS30JPR6lG4sk</t>
  </si>
  <si>
    <t>po_1LSBF4ArIvKRS30JbViqifX0</t>
  </si>
  <si>
    <t>txn_1LSBF5ArIvKRS30JEhD7cb5s</t>
  </si>
  <si>
    <t>po_1LRodQArIvKRS30J5rivCpag</t>
  </si>
  <si>
    <t>txn_1LRodRArIvKRS30JlLsOYP5w</t>
  </si>
  <si>
    <t>July payments</t>
  </si>
  <si>
    <t>Sharsharet c/o Jessica Jablon</t>
  </si>
  <si>
    <t>Drew Larner</t>
  </si>
  <si>
    <t>Howard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</si>
</sst>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8">
    <xf numFmtId="0" fontId="0" fillId="0" borderId="0" xfId="0"/>
    <xf numFmtId="22" fontId="0" fillId="0" borderId="0" xfId="0" applyNumberFormat="1"/>
    <xf numFmtId="0" fontId="16" fillId="0" borderId="0" xfId="0" applyFont="1"/>
    <xf numFmtId="0" fontId="16" fillId="0" borderId="10" xfId="0" applyFont="1" applyBorder="1"/>
    <xf numFmtId="0" fontId="16" fillId="33" borderId="11" xfId="0" applyFont="1" applyFill="1" applyBorder="1" applyAlignment="1">
      <alignment horizontal="center"/>
    </xf>
    <xf numFmtId="14" fontId="0" fillId="0" borderId="0" xfId="0" applyNumberFormat="1"/>
    <xf numFmtId="2" fontId="0" fillId="0" borderId="0" xfId="0" applyNumberFormat="1"/>
    <xf numFmtId="0" fontId="18" fillId="34" borderId="11" xfId="0" applyFont="1" applyFill="1" applyBorder="1"/>
    <xf numFmtId="0" fontId="18" fillId="35" borderId="12" xfId="0" applyFont="1" applyFill="1" applyBorder="1"/>
    <xf numFmtId="0" fontId="0" fillId="0" borderId="13" xfId="0" applyBorder="1"/>
    <xf numFmtId="14" fontId="0" fillId="0" borderId="13" xfId="0" applyNumberFormat="1" applyBorder="1"/>
    <xf numFmtId="2" fontId="0" fillId="0" borderId="13" xfId="0" applyNumberFormat="1" applyBorder="1"/>
    <xf numFmtId="0" fontId="0" fillId="0" borderId="10" xfId="0" applyBorder="1"/>
    <xf numFmtId="14" fontId="0" fillId="0" borderId="10" xfId="0" applyNumberFormat="1" applyBorder="1"/>
    <xf numFmtId="2" fontId="0" fillId="0" borderId="10" xfId="0" applyNumberFormat="1" applyBorder="1"/>
    <xf numFmtId="0" fontId="0" fillId="0" borderId="14" xfId="0" applyBorder="1"/>
    <xf numFmtId="14" fontId="0" fillId="0" borderId="14" xfId="0" applyNumberFormat="1" applyBorder="1"/>
    <xf numFmtId="2" fontId="0" fillId="0" borderId="14" xfId="0" applyNumberFormat="1" applyBorder="1"/>
    <xf numFmtId="0" fontId="0" fillId="36" borderId="0" xfId="0" applyFill="1"/>
    <xf numFmtId="0" fontId="0" fillId="0" borderId="0" xfId="0" applyBorder="1"/>
    <xf numFmtId="0" fontId="0" fillId="0" borderId="0" xfId="0" applyFill="1" applyBorder="1"/>
    <xf numFmtId="14" fontId="0" fillId="0" borderId="0" xfId="0" applyNumberFormat="1" applyBorder="1"/>
    <xf numFmtId="0" fontId="16" fillId="37" borderId="15" xfId="0" applyFont="1" applyFill="1" applyBorder="1" applyAlignment="1">
      <alignment horizontal="center"/>
    </xf>
    <xf numFmtId="0" fontId="16" fillId="38" borderId="15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0" fontId="0" fillId="34" borderId="0" xfId="0" applyFill="1"/>
    <xf numFmtId="0" fontId="0" fillId="33" borderId="0" xfId="0" applyFill="1"/>
    <xf numFmtId="0" fontId="14" fillId="33" borderId="0" xfId="0" applyFont="1" applyFill="1" applyAlignment="1">
      <alignment horizontal="left"/>
    </xf>
    <xf numFmtId="0" fontId="0" fillId="0" borderId="10" xfId="0" applyFill="1" applyBorder="1"/>
    <xf numFmtId="0" fontId="0" fillId="0" borderId="0" xfId="0" applyFill="1"/>
    <xf numFmtId="0" fontId="0" fillId="35" borderId="0" xfId="0" applyFill="1"/>
    <xf numFmtId="2" fontId="0" fillId="0" borderId="13" xfId="0" applyNumberFormat="1" applyFill="1" applyBorder="1"/>
    <xf numFmtId="2" fontId="0" fillId="0" borderId="0" xfId="0" applyNumberFormat="1" applyFill="1" applyBorder="1"/>
    <xf numFmtId="2" fontId="0" fillId="0" borderId="10" xfId="0" applyNumberFormat="1" applyFill="1" applyBorder="1"/>
    <xf numFmtId="2" fontId="0" fillId="0" borderId="13" xfId="0" applyNumberFormat="1" applyFont="1" applyFill="1" applyBorder="1"/>
    <xf numFmtId="2" fontId="0" fillId="0" borderId="0" xfId="0" applyNumberFormat="1" applyFont="1" applyFill="1"/>
    <xf numFmtId="2" fontId="0" fillId="0" borderId="14" xfId="0" applyNumberFormat="1" applyFill="1" applyBorder="1"/>
    <xf numFmtId="2" fontId="0" fillId="0" borderId="0" xfId="0" applyNumberFormat="1" applyFont="1" applyFill="1" applyBorder="1"/>
    <xf numFmtId="2" fontId="0" fillId="0" borderId="10" xfId="0" applyNumberFormat="1" applyFont="1" applyFill="1" applyBorder="1"/>
    <xf numFmtId="0" fontId="0" fillId="39" borderId="0" xfId="0" applyFill="1"/>
    <xf numFmtId="14" fontId="0" fillId="39" borderId="0" xfId="0" applyNumberFormat="1" applyFill="1"/>
    <xf numFmtId="2" fontId="0" fillId="39" borderId="0" xfId="0" applyNumberFormat="1" applyFill="1"/>
    <xf numFmtId="0" fontId="18" fillId="39" borderId="11" xfId="0" applyFont="1" applyFill="1" applyBorder="1"/>
    <xf numFmtId="0" fontId="18" fillId="39" borderId="12" xfId="0" applyFont="1" applyFill="1" applyBorder="1"/>
    <xf numFmtId="0" fontId="0" fillId="39" borderId="10" xfId="0" applyFill="1" applyBorder="1"/>
    <xf numFmtId="14" fontId="0" fillId="39" borderId="10" xfId="0" applyNumberFormat="1" applyFill="1" applyBorder="1"/>
    <xf numFmtId="2" fontId="0" fillId="39" borderId="10" xfId="0" applyNumberFormat="1" applyFill="1" applyBorder="1"/>
    <xf numFmtId="0" fontId="0" fillId="39" borderId="13" xfId="0" applyFill="1" applyBorder="1"/>
    <xf numFmtId="14" fontId="0" fillId="39" borderId="13" xfId="0" applyNumberFormat="1" applyFill="1" applyBorder="1"/>
    <xf numFmtId="2" fontId="0" fillId="39" borderId="13" xfId="0" applyNumberFormat="1" applyFill="1" applyBorder="1"/>
    <xf numFmtId="0" fontId="0" fillId="40" borderId="0" xfId="0" applyFill="1" applyBorder="1"/>
    <xf numFmtId="14" fontId="0" fillId="40" borderId="0" xfId="0" applyNumberFormat="1" applyFill="1" applyBorder="1"/>
    <xf numFmtId="2" fontId="0" fillId="40" borderId="0" xfId="0" applyNumberFormat="1" applyFill="1" applyBorder="1"/>
    <xf numFmtId="0" fontId="0" fillId="40" borderId="0" xfId="0" applyFill="1"/>
    <xf numFmtId="0" fontId="0" fillId="39" borderId="0" xfId="0" applyFill="1" applyBorder="1"/>
    <xf numFmtId="14" fontId="0" fillId="39" borderId="0" xfId="0" applyNumberFormat="1" applyFill="1" applyBorder="1"/>
    <xf numFmtId="2" fontId="0" fillId="39" borderId="0" xfId="0" applyNumberFormat="1" applyFont="1" applyFill="1" applyBorder="1"/>
    <xf numFmtId="2" fontId="0" fillId="39" borderId="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6"/>
  <sheetViews>
    <sheetView workbookViewId="0">
      <selection activeCell="AS1" sqref="AS1:AS1048576"/>
    </sheetView>
  </sheetViews>
  <sheetFormatPr defaultRowHeight="15" x14ac:dyDescent="0.25"/>
  <cols>
    <col min="1" max="1" width="28.140625" bestFit="1" customWidth="1"/>
    <col min="2" max="2" width="8.140625" bestFit="1" customWidth="1"/>
    <col min="3" max="3" width="13.7109375" hidden="1" customWidth="1"/>
    <col min="6" max="6" width="16.140625" bestFit="1" customWidth="1"/>
    <col min="12" max="12" width="14.5703125" bestFit="1" customWidth="1"/>
    <col min="13" max="13" width="32.140625" bestFit="1" customWidth="1"/>
    <col min="14" max="14" width="25.5703125" bestFit="1" customWidth="1"/>
    <col min="15" max="15" width="15.5703125" bestFit="1" customWidth="1"/>
    <col min="16" max="16" width="12.140625" bestFit="1" customWidth="1"/>
    <col min="17" max="18" width="20.140625" bestFit="1" customWidth="1"/>
    <col min="19" max="19" width="19" bestFit="1" customWidth="1"/>
    <col min="20" max="20" width="16.7109375" bestFit="1" customWidth="1"/>
    <col min="21" max="21" width="14.7109375" bestFit="1" customWidth="1"/>
    <col min="22" max="22" width="14.42578125" bestFit="1" customWidth="1"/>
    <col min="23" max="23" width="13.5703125" bestFit="1" customWidth="1"/>
    <col min="24" max="24" width="12.5703125" bestFit="1" customWidth="1"/>
    <col min="25" max="25" width="13.28515625" bestFit="1" customWidth="1"/>
    <col min="26" max="26" width="12.85546875" bestFit="1" customWidth="1"/>
    <col min="27" max="27" width="12" bestFit="1" customWidth="1"/>
    <col min="28" max="28" width="11.140625" bestFit="1" customWidth="1"/>
    <col min="29" max="29" width="19.140625" bestFit="1" customWidth="1"/>
    <col min="30" max="30" width="18.85546875" bestFit="1" customWidth="1"/>
    <col min="31" max="31" width="26.28515625" bestFit="1" customWidth="1"/>
    <col min="32" max="32" width="26" bestFit="1" customWidth="1"/>
    <col min="33" max="33" width="17.42578125" bestFit="1" customWidth="1"/>
    <col min="34" max="34" width="17" bestFit="1" customWidth="1"/>
    <col min="35" max="35" width="16.140625" bestFit="1" customWidth="1"/>
    <col min="36" max="36" width="15.28515625" bestFit="1" customWidth="1"/>
    <col min="37" max="37" width="14.140625" bestFit="1" customWidth="1"/>
    <col min="38" max="38" width="13.85546875" bestFit="1" customWidth="1"/>
    <col min="39" max="39" width="12.85546875" bestFit="1" customWidth="1"/>
    <col min="40" max="40" width="12" bestFit="1" customWidth="1"/>
    <col min="41" max="41" width="16" bestFit="1" customWidth="1"/>
    <col min="42" max="42" width="14.85546875" bestFit="1" customWidth="1"/>
    <col min="43" max="43" width="20.140625" bestFit="1" customWidth="1"/>
    <col min="44" max="44" width="18.140625" bestFit="1" customWidth="1"/>
    <col min="45" max="45" width="11.140625" bestFit="1" customWidth="1"/>
    <col min="52" max="52" width="14.7109375" bestFit="1" customWidth="1"/>
  </cols>
  <sheetData>
    <row r="1" spans="1:48" s="2" customFormat="1" x14ac:dyDescent="0.25">
      <c r="A1" s="2" t="s">
        <v>0</v>
      </c>
      <c r="B1" s="2" t="s">
        <v>4</v>
      </c>
      <c r="C1" s="2" t="s">
        <v>3</v>
      </c>
      <c r="D1" s="2" t="s">
        <v>6</v>
      </c>
      <c r="E1" s="2" t="s">
        <v>1118</v>
      </c>
      <c r="F1" s="2" t="s">
        <v>1117</v>
      </c>
      <c r="G1" s="2" t="s">
        <v>1116</v>
      </c>
      <c r="H1" s="2" t="s">
        <v>51</v>
      </c>
      <c r="I1" s="2" t="s">
        <v>12</v>
      </c>
      <c r="J1" s="2" t="s">
        <v>1115</v>
      </c>
      <c r="K1" s="2" t="s">
        <v>1114</v>
      </c>
      <c r="L1" s="2" t="s">
        <v>1</v>
      </c>
      <c r="M1" s="2" t="s">
        <v>1113</v>
      </c>
      <c r="N1" s="2" t="s">
        <v>1112</v>
      </c>
      <c r="O1" s="2" t="s">
        <v>1111</v>
      </c>
      <c r="P1" s="2" t="s">
        <v>1110</v>
      </c>
      <c r="Q1" s="2" t="s">
        <v>13</v>
      </c>
      <c r="R1" s="2" t="s">
        <v>1109</v>
      </c>
      <c r="S1" s="2" t="s">
        <v>1108</v>
      </c>
      <c r="T1" s="2" t="s">
        <v>1107</v>
      </c>
      <c r="U1" s="2" t="s">
        <v>1106</v>
      </c>
      <c r="V1" s="2" t="s">
        <v>1105</v>
      </c>
      <c r="W1" s="2" t="s">
        <v>1104</v>
      </c>
      <c r="X1" s="2" t="s">
        <v>1103</v>
      </c>
      <c r="Y1" s="2" t="s">
        <v>1102</v>
      </c>
      <c r="Z1" s="2" t="s">
        <v>1101</v>
      </c>
      <c r="AA1" s="2" t="s">
        <v>1100</v>
      </c>
      <c r="AB1" s="2" t="s">
        <v>1099</v>
      </c>
      <c r="AC1" s="2" t="s">
        <v>1098</v>
      </c>
      <c r="AD1" s="2" t="s">
        <v>1097</v>
      </c>
      <c r="AE1" s="2" t="s">
        <v>1096</v>
      </c>
      <c r="AF1" s="2" t="s">
        <v>1095</v>
      </c>
      <c r="AG1" s="2" t="s">
        <v>1094</v>
      </c>
      <c r="AH1" s="2" t="s">
        <v>1093</v>
      </c>
      <c r="AI1" s="2" t="s">
        <v>1092</v>
      </c>
      <c r="AJ1" s="2" t="s">
        <v>1091</v>
      </c>
      <c r="AK1" s="2" t="s">
        <v>1090</v>
      </c>
      <c r="AL1" s="2" t="s">
        <v>1089</v>
      </c>
      <c r="AM1" s="2" t="s">
        <v>1088</v>
      </c>
      <c r="AN1" s="2" t="s">
        <v>1087</v>
      </c>
      <c r="AO1" s="2" t="s">
        <v>1086</v>
      </c>
      <c r="AP1" s="2" t="s">
        <v>1085</v>
      </c>
      <c r="AQ1" s="2" t="s">
        <v>1084</v>
      </c>
      <c r="AR1" s="2" t="s">
        <v>1083</v>
      </c>
      <c r="AS1" s="2" t="s">
        <v>1082</v>
      </c>
      <c r="AT1" s="2" t="s">
        <v>1081</v>
      </c>
      <c r="AU1" s="2" t="s">
        <v>1080</v>
      </c>
      <c r="AV1" s="2" t="s">
        <v>1079</v>
      </c>
    </row>
    <row r="2" spans="1:48" x14ac:dyDescent="0.25">
      <c r="A2" s="29" t="s">
        <v>202</v>
      </c>
      <c r="B2" s="29">
        <v>1094.0899999999999</v>
      </c>
      <c r="C2" s="1">
        <v>44831.147916666669</v>
      </c>
      <c r="D2" t="s">
        <v>86</v>
      </c>
      <c r="E2" t="b">
        <v>1</v>
      </c>
      <c r="F2" s="1">
        <v>44832</v>
      </c>
      <c r="G2" t="s">
        <v>96</v>
      </c>
      <c r="H2" t="s">
        <v>1059</v>
      </c>
      <c r="I2" t="s">
        <v>1058</v>
      </c>
      <c r="J2" t="s">
        <v>807</v>
      </c>
      <c r="K2" t="s">
        <v>1057</v>
      </c>
      <c r="L2" t="s">
        <v>1056</v>
      </c>
      <c r="M2" t="s">
        <v>1078</v>
      </c>
      <c r="R2" t="s">
        <v>1054</v>
      </c>
      <c r="S2" t="s">
        <v>93</v>
      </c>
      <c r="T2">
        <v>7570</v>
      </c>
      <c r="U2">
        <v>4</v>
      </c>
      <c r="V2">
        <v>1128</v>
      </c>
      <c r="W2">
        <v>33.909999999999997</v>
      </c>
      <c r="X2">
        <v>1094.0899999999999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4</v>
      </c>
      <c r="AT2">
        <v>1128</v>
      </c>
      <c r="AU2">
        <v>33.909999999999997</v>
      </c>
      <c r="AV2">
        <v>1094.0899999999999</v>
      </c>
    </row>
    <row r="3" spans="1:48" x14ac:dyDescent="0.25">
      <c r="A3" s="29" t="s">
        <v>230</v>
      </c>
      <c r="B3" s="29">
        <v>446.06</v>
      </c>
      <c r="C3" s="1">
        <v>44830.140277777777</v>
      </c>
      <c r="D3" t="s">
        <v>86</v>
      </c>
      <c r="E3" t="b">
        <v>1</v>
      </c>
      <c r="F3" s="1">
        <v>44831</v>
      </c>
      <c r="G3" t="s">
        <v>96</v>
      </c>
      <c r="H3" t="s">
        <v>1059</v>
      </c>
      <c r="I3" t="s">
        <v>1058</v>
      </c>
      <c r="J3" t="s">
        <v>807</v>
      </c>
      <c r="K3" t="s">
        <v>1057</v>
      </c>
      <c r="L3" t="s">
        <v>1056</v>
      </c>
      <c r="M3" t="s">
        <v>1077</v>
      </c>
      <c r="R3" t="s">
        <v>1054</v>
      </c>
      <c r="S3" t="s">
        <v>93</v>
      </c>
      <c r="T3">
        <v>7570</v>
      </c>
      <c r="U3">
        <v>2</v>
      </c>
      <c r="V3">
        <v>460</v>
      </c>
      <c r="W3">
        <v>13.94</v>
      </c>
      <c r="X3">
        <v>446.06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2</v>
      </c>
      <c r="AT3">
        <v>460</v>
      </c>
      <c r="AU3">
        <v>13.94</v>
      </c>
      <c r="AV3">
        <v>446.06</v>
      </c>
    </row>
    <row r="4" spans="1:48" x14ac:dyDescent="0.25">
      <c r="A4" s="29" t="s">
        <v>243</v>
      </c>
      <c r="B4" s="29">
        <v>1279.92</v>
      </c>
      <c r="C4" s="1">
        <v>44829.082638888889</v>
      </c>
      <c r="D4" t="s">
        <v>86</v>
      </c>
      <c r="E4" t="b">
        <v>1</v>
      </c>
      <c r="F4" s="1">
        <v>44830</v>
      </c>
      <c r="G4" t="s">
        <v>96</v>
      </c>
      <c r="H4" t="s">
        <v>1059</v>
      </c>
      <c r="I4" t="s">
        <v>1058</v>
      </c>
      <c r="J4" t="s">
        <v>807</v>
      </c>
      <c r="K4" t="s">
        <v>1057</v>
      </c>
      <c r="L4" t="s">
        <v>1056</v>
      </c>
      <c r="M4" t="s">
        <v>1076</v>
      </c>
      <c r="R4" t="s">
        <v>1054</v>
      </c>
      <c r="S4" t="s">
        <v>93</v>
      </c>
      <c r="T4">
        <v>7570</v>
      </c>
      <c r="U4">
        <v>6</v>
      </c>
      <c r="V4">
        <v>1320</v>
      </c>
      <c r="W4">
        <v>40.08</v>
      </c>
      <c r="X4">
        <v>1279.92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6</v>
      </c>
      <c r="AT4">
        <v>1320</v>
      </c>
      <c r="AU4">
        <v>40.08</v>
      </c>
      <c r="AV4">
        <v>1279.92</v>
      </c>
    </row>
    <row r="5" spans="1:48" x14ac:dyDescent="0.25">
      <c r="A5" s="29" t="s">
        <v>285</v>
      </c>
      <c r="B5" s="29">
        <v>485.11</v>
      </c>
      <c r="C5" s="1">
        <v>44826.245833333334</v>
      </c>
      <c r="D5" t="s">
        <v>86</v>
      </c>
      <c r="E5" t="b">
        <v>1</v>
      </c>
      <c r="F5" s="1">
        <v>44827</v>
      </c>
      <c r="G5" t="s">
        <v>96</v>
      </c>
      <c r="H5" t="s">
        <v>1059</v>
      </c>
      <c r="I5" t="s">
        <v>1058</v>
      </c>
      <c r="J5" t="s">
        <v>807</v>
      </c>
      <c r="K5" t="s">
        <v>1057</v>
      </c>
      <c r="L5" t="s">
        <v>1056</v>
      </c>
      <c r="M5" t="s">
        <v>1075</v>
      </c>
      <c r="R5" t="s">
        <v>1054</v>
      </c>
      <c r="S5" t="s">
        <v>93</v>
      </c>
      <c r="T5">
        <v>7570</v>
      </c>
      <c r="U5">
        <v>1</v>
      </c>
      <c r="V5">
        <v>500</v>
      </c>
      <c r="W5">
        <v>14.8</v>
      </c>
      <c r="X5">
        <v>485.2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2</v>
      </c>
      <c r="AT5">
        <v>499.91</v>
      </c>
      <c r="AU5">
        <v>14.8</v>
      </c>
      <c r="AV5">
        <v>485.11</v>
      </c>
    </row>
    <row r="6" spans="1:48" x14ac:dyDescent="0.25">
      <c r="A6" s="29" t="s">
        <v>1053</v>
      </c>
      <c r="B6" s="29">
        <v>-1000</v>
      </c>
      <c r="C6" s="1">
        <v>44825.237500000003</v>
      </c>
      <c r="D6" t="s">
        <v>86</v>
      </c>
      <c r="E6" t="b">
        <v>1</v>
      </c>
      <c r="F6" s="1">
        <v>44826</v>
      </c>
      <c r="G6" t="s">
        <v>96</v>
      </c>
      <c r="H6" t="s">
        <v>1059</v>
      </c>
      <c r="I6" t="s">
        <v>1058</v>
      </c>
      <c r="J6" t="s">
        <v>807</v>
      </c>
      <c r="K6" t="s">
        <v>1057</v>
      </c>
      <c r="L6" t="s">
        <v>1056</v>
      </c>
      <c r="M6" t="s">
        <v>1074</v>
      </c>
      <c r="R6" t="s">
        <v>1054</v>
      </c>
      <c r="S6" t="s">
        <v>93</v>
      </c>
      <c r="T6">
        <v>7570</v>
      </c>
      <c r="U6">
        <v>0</v>
      </c>
      <c r="V6">
        <v>0</v>
      </c>
      <c r="W6">
        <v>0</v>
      </c>
      <c r="X6">
        <v>0</v>
      </c>
      <c r="Y6">
        <v>1</v>
      </c>
      <c r="Z6">
        <v>-1000</v>
      </c>
      <c r="AA6">
        <v>0</v>
      </c>
      <c r="AB6">
        <v>-1000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1</v>
      </c>
      <c r="AT6">
        <v>-1000</v>
      </c>
      <c r="AU6">
        <v>0</v>
      </c>
      <c r="AV6">
        <v>-1000</v>
      </c>
    </row>
    <row r="7" spans="1:48" x14ac:dyDescent="0.25">
      <c r="A7" s="29" t="s">
        <v>296</v>
      </c>
      <c r="B7" s="29">
        <v>463.91</v>
      </c>
      <c r="C7" s="1">
        <v>44824.156944444447</v>
      </c>
      <c r="D7" t="s">
        <v>86</v>
      </c>
      <c r="E7" t="b">
        <v>1</v>
      </c>
      <c r="F7" s="1">
        <v>44825</v>
      </c>
      <c r="G7" t="s">
        <v>96</v>
      </c>
      <c r="H7" t="s">
        <v>1059</v>
      </c>
      <c r="I7" t="s">
        <v>1058</v>
      </c>
      <c r="J7" t="s">
        <v>807</v>
      </c>
      <c r="K7" t="s">
        <v>1057</v>
      </c>
      <c r="L7" t="s">
        <v>1056</v>
      </c>
      <c r="M7" t="s">
        <v>1073</v>
      </c>
      <c r="R7" t="s">
        <v>1054</v>
      </c>
      <c r="S7" t="s">
        <v>93</v>
      </c>
      <c r="T7">
        <v>7570</v>
      </c>
      <c r="U7">
        <v>4</v>
      </c>
      <c r="V7">
        <v>479</v>
      </c>
      <c r="W7">
        <v>15.09</v>
      </c>
      <c r="X7">
        <v>463.91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4</v>
      </c>
      <c r="AT7">
        <v>479</v>
      </c>
      <c r="AU7">
        <v>15.09</v>
      </c>
      <c r="AV7">
        <v>463.91</v>
      </c>
    </row>
    <row r="8" spans="1:48" x14ac:dyDescent="0.25">
      <c r="A8" s="29" t="s">
        <v>325</v>
      </c>
      <c r="B8" s="29">
        <v>242.45</v>
      </c>
      <c r="C8" s="1">
        <v>44823.147916666669</v>
      </c>
      <c r="D8" t="s">
        <v>86</v>
      </c>
      <c r="E8" t="b">
        <v>1</v>
      </c>
      <c r="F8" s="1">
        <v>44824</v>
      </c>
      <c r="G8" t="s">
        <v>96</v>
      </c>
      <c r="H8" t="s">
        <v>1059</v>
      </c>
      <c r="I8" t="s">
        <v>1058</v>
      </c>
      <c r="J8" t="s">
        <v>807</v>
      </c>
      <c r="K8" t="s">
        <v>1057</v>
      </c>
      <c r="L8" t="s">
        <v>1056</v>
      </c>
      <c r="M8" t="s">
        <v>1072</v>
      </c>
      <c r="R8" t="s">
        <v>1054</v>
      </c>
      <c r="S8" t="s">
        <v>93</v>
      </c>
      <c r="T8">
        <v>7570</v>
      </c>
      <c r="U8">
        <v>1</v>
      </c>
      <c r="V8">
        <v>250</v>
      </c>
      <c r="W8">
        <v>7.55</v>
      </c>
      <c r="X8">
        <v>242.45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1</v>
      </c>
      <c r="AT8">
        <v>250</v>
      </c>
      <c r="AU8">
        <v>7.55</v>
      </c>
      <c r="AV8">
        <v>242.45</v>
      </c>
    </row>
    <row r="9" spans="1:48" x14ac:dyDescent="0.25">
      <c r="A9" s="29" t="s">
        <v>335</v>
      </c>
      <c r="B9" s="29">
        <v>582.1</v>
      </c>
      <c r="C9" s="1">
        <v>44822.068055555559</v>
      </c>
      <c r="D9" t="s">
        <v>86</v>
      </c>
      <c r="E9" t="b">
        <v>1</v>
      </c>
      <c r="F9" s="1">
        <v>44823</v>
      </c>
      <c r="G9" t="s">
        <v>96</v>
      </c>
      <c r="H9" t="s">
        <v>1059</v>
      </c>
      <c r="I9" t="s">
        <v>1058</v>
      </c>
      <c r="J9" t="s">
        <v>807</v>
      </c>
      <c r="K9" t="s">
        <v>1057</v>
      </c>
      <c r="L9" t="s">
        <v>1056</v>
      </c>
      <c r="M9" t="s">
        <v>1071</v>
      </c>
      <c r="R9" t="s">
        <v>1054</v>
      </c>
      <c r="S9" t="s">
        <v>93</v>
      </c>
      <c r="T9">
        <v>7570</v>
      </c>
      <c r="U9">
        <v>4</v>
      </c>
      <c r="V9">
        <v>600</v>
      </c>
      <c r="W9">
        <v>16.399999999999999</v>
      </c>
      <c r="X9">
        <v>583.6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6</v>
      </c>
      <c r="AT9">
        <v>598.5</v>
      </c>
      <c r="AU9">
        <v>16.399999999999999</v>
      </c>
      <c r="AV9">
        <v>582.1</v>
      </c>
    </row>
    <row r="10" spans="1:48" x14ac:dyDescent="0.25">
      <c r="A10" s="29" t="s">
        <v>367</v>
      </c>
      <c r="B10" s="29">
        <v>1086.6199999999999</v>
      </c>
      <c r="C10" s="1">
        <v>44818.102777777778</v>
      </c>
      <c r="D10" t="s">
        <v>86</v>
      </c>
      <c r="E10" t="b">
        <v>1</v>
      </c>
      <c r="F10" s="1">
        <v>44819</v>
      </c>
      <c r="G10" t="s">
        <v>96</v>
      </c>
      <c r="H10" t="s">
        <v>1059</v>
      </c>
      <c r="I10" t="s">
        <v>1058</v>
      </c>
      <c r="J10" t="s">
        <v>807</v>
      </c>
      <c r="K10" t="s">
        <v>1057</v>
      </c>
      <c r="L10" t="s">
        <v>1056</v>
      </c>
      <c r="M10" t="s">
        <v>1070</v>
      </c>
      <c r="R10" t="s">
        <v>1054</v>
      </c>
      <c r="S10" t="s">
        <v>93</v>
      </c>
      <c r="T10">
        <v>7570</v>
      </c>
      <c r="U10">
        <v>3</v>
      </c>
      <c r="V10">
        <v>1120</v>
      </c>
      <c r="W10">
        <v>33.380000000000003</v>
      </c>
      <c r="X10">
        <v>1086.6199999999999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3</v>
      </c>
      <c r="AT10">
        <v>1120</v>
      </c>
      <c r="AU10">
        <v>33.380000000000003</v>
      </c>
      <c r="AV10">
        <v>1086.6199999999999</v>
      </c>
    </row>
    <row r="11" spans="1:48" x14ac:dyDescent="0.25">
      <c r="A11" s="29" t="s">
        <v>394</v>
      </c>
      <c r="B11" s="29">
        <v>484.9</v>
      </c>
      <c r="C11" s="1">
        <v>44817.245833333334</v>
      </c>
      <c r="D11" t="s">
        <v>86</v>
      </c>
      <c r="E11" t="b">
        <v>1</v>
      </c>
      <c r="F11" s="1">
        <v>44818</v>
      </c>
      <c r="G11" t="s">
        <v>96</v>
      </c>
      <c r="H11" t="s">
        <v>1059</v>
      </c>
      <c r="I11" t="s">
        <v>1058</v>
      </c>
      <c r="J11" t="s">
        <v>807</v>
      </c>
      <c r="K11" t="s">
        <v>1057</v>
      </c>
      <c r="L11" t="s">
        <v>1056</v>
      </c>
      <c r="M11" t="s">
        <v>1069</v>
      </c>
      <c r="R11" t="s">
        <v>1054</v>
      </c>
      <c r="S11" t="s">
        <v>93</v>
      </c>
      <c r="T11">
        <v>7570</v>
      </c>
      <c r="U11">
        <v>2</v>
      </c>
      <c r="V11">
        <v>500</v>
      </c>
      <c r="W11">
        <v>15.1</v>
      </c>
      <c r="X11">
        <v>484.9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2</v>
      </c>
      <c r="AT11">
        <v>500</v>
      </c>
      <c r="AU11">
        <v>15.1</v>
      </c>
      <c r="AV11">
        <v>484.9</v>
      </c>
    </row>
    <row r="12" spans="1:48" x14ac:dyDescent="0.25">
      <c r="A12" s="29" t="s">
        <v>410</v>
      </c>
      <c r="B12" s="29">
        <v>295.25</v>
      </c>
      <c r="C12" s="1">
        <v>44816.137499999997</v>
      </c>
      <c r="D12" t="s">
        <v>86</v>
      </c>
      <c r="E12" t="b">
        <v>1</v>
      </c>
      <c r="F12" s="1">
        <v>44817</v>
      </c>
      <c r="G12" t="s">
        <v>96</v>
      </c>
      <c r="H12" t="s">
        <v>1059</v>
      </c>
      <c r="I12" t="s">
        <v>1058</v>
      </c>
      <c r="J12" t="s">
        <v>807</v>
      </c>
      <c r="K12" t="s">
        <v>1057</v>
      </c>
      <c r="L12" t="s">
        <v>1056</v>
      </c>
      <c r="M12" t="s">
        <v>1068</v>
      </c>
      <c r="R12" t="s">
        <v>1054</v>
      </c>
      <c r="S12" t="s">
        <v>93</v>
      </c>
      <c r="T12">
        <v>7570</v>
      </c>
      <c r="U12">
        <v>3</v>
      </c>
      <c r="V12">
        <v>305</v>
      </c>
      <c r="W12">
        <v>9.75</v>
      </c>
      <c r="X12">
        <v>295.25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3</v>
      </c>
      <c r="AT12">
        <v>305</v>
      </c>
      <c r="AU12">
        <v>9.75</v>
      </c>
      <c r="AV12">
        <v>295.25</v>
      </c>
    </row>
    <row r="13" spans="1:48" x14ac:dyDescent="0.25">
      <c r="A13" s="29" t="s">
        <v>434</v>
      </c>
      <c r="B13" s="29">
        <v>94</v>
      </c>
      <c r="C13" s="1">
        <v>44815.081944444442</v>
      </c>
      <c r="D13" t="s">
        <v>86</v>
      </c>
      <c r="E13" t="b">
        <v>1</v>
      </c>
      <c r="F13" s="1">
        <v>44816</v>
      </c>
      <c r="G13" t="s">
        <v>96</v>
      </c>
      <c r="H13" t="s">
        <v>1059</v>
      </c>
      <c r="I13" t="s">
        <v>1058</v>
      </c>
      <c r="J13" t="s">
        <v>807</v>
      </c>
      <c r="K13" t="s">
        <v>1057</v>
      </c>
      <c r="L13" t="s">
        <v>1056</v>
      </c>
      <c r="M13" t="s">
        <v>1067</v>
      </c>
      <c r="R13" t="s">
        <v>1054</v>
      </c>
      <c r="S13" t="s">
        <v>93</v>
      </c>
      <c r="T13">
        <v>7570</v>
      </c>
      <c r="U13">
        <v>4</v>
      </c>
      <c r="V13">
        <v>100</v>
      </c>
      <c r="W13">
        <v>4.12</v>
      </c>
      <c r="X13">
        <v>95.88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5</v>
      </c>
      <c r="AT13">
        <v>98.12</v>
      </c>
      <c r="AU13">
        <v>4.12</v>
      </c>
      <c r="AV13">
        <v>94</v>
      </c>
    </row>
    <row r="14" spans="1:48" x14ac:dyDescent="0.25">
      <c r="A14" s="29" t="s">
        <v>468</v>
      </c>
      <c r="B14" s="29">
        <v>893.84</v>
      </c>
      <c r="C14" s="1">
        <v>44812.106249999997</v>
      </c>
      <c r="D14" t="s">
        <v>86</v>
      </c>
      <c r="E14" t="b">
        <v>1</v>
      </c>
      <c r="F14" s="1">
        <v>44813</v>
      </c>
      <c r="G14" t="s">
        <v>96</v>
      </c>
      <c r="H14" t="s">
        <v>1059</v>
      </c>
      <c r="I14" t="s">
        <v>1058</v>
      </c>
      <c r="J14" t="s">
        <v>807</v>
      </c>
      <c r="K14" t="s">
        <v>1057</v>
      </c>
      <c r="L14" t="s">
        <v>1056</v>
      </c>
      <c r="M14" t="s">
        <v>1066</v>
      </c>
      <c r="R14" t="s">
        <v>1054</v>
      </c>
      <c r="S14" t="s">
        <v>93</v>
      </c>
      <c r="T14">
        <v>7570</v>
      </c>
      <c r="U14">
        <v>14</v>
      </c>
      <c r="V14">
        <v>925</v>
      </c>
      <c r="W14">
        <v>31.16</v>
      </c>
      <c r="X14">
        <v>893.84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14</v>
      </c>
      <c r="AT14">
        <v>925</v>
      </c>
      <c r="AU14">
        <v>31.16</v>
      </c>
      <c r="AV14">
        <v>893.84</v>
      </c>
    </row>
    <row r="15" spans="1:48" x14ac:dyDescent="0.25">
      <c r="A15" s="29" t="s">
        <v>582</v>
      </c>
      <c r="B15" s="29">
        <v>166.76</v>
      </c>
      <c r="C15" s="1">
        <v>44811.09652777778</v>
      </c>
      <c r="D15" t="s">
        <v>86</v>
      </c>
      <c r="E15" t="b">
        <v>1</v>
      </c>
      <c r="F15" s="1">
        <v>44812</v>
      </c>
      <c r="G15" t="s">
        <v>96</v>
      </c>
      <c r="H15" t="s">
        <v>1059</v>
      </c>
      <c r="I15" t="s">
        <v>1058</v>
      </c>
      <c r="J15" t="s">
        <v>807</v>
      </c>
      <c r="K15" t="s">
        <v>1057</v>
      </c>
      <c r="L15" t="s">
        <v>1056</v>
      </c>
      <c r="M15" t="s">
        <v>1065</v>
      </c>
      <c r="R15" t="s">
        <v>1054</v>
      </c>
      <c r="S15" t="s">
        <v>93</v>
      </c>
      <c r="T15">
        <v>7570</v>
      </c>
      <c r="U15">
        <v>8</v>
      </c>
      <c r="V15">
        <v>200</v>
      </c>
      <c r="W15">
        <v>8.24</v>
      </c>
      <c r="X15">
        <v>191.76</v>
      </c>
      <c r="Y15">
        <v>1</v>
      </c>
      <c r="Z15">
        <v>-25</v>
      </c>
      <c r="AA15">
        <v>0</v>
      </c>
      <c r="AB15">
        <v>-25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9</v>
      </c>
      <c r="AT15">
        <v>175</v>
      </c>
      <c r="AU15">
        <v>8.24</v>
      </c>
      <c r="AV15">
        <v>166.76</v>
      </c>
    </row>
    <row r="16" spans="1:48" x14ac:dyDescent="0.25">
      <c r="A16" s="29" t="s">
        <v>648</v>
      </c>
      <c r="B16" s="29">
        <v>143.82</v>
      </c>
      <c r="C16" s="1">
        <v>44810.095833333333</v>
      </c>
      <c r="D16" t="s">
        <v>86</v>
      </c>
      <c r="E16" t="b">
        <v>1</v>
      </c>
      <c r="F16" s="1">
        <v>44811</v>
      </c>
      <c r="G16" t="s">
        <v>96</v>
      </c>
      <c r="H16" t="s">
        <v>1059</v>
      </c>
      <c r="I16" t="s">
        <v>1058</v>
      </c>
      <c r="J16" t="s">
        <v>807</v>
      </c>
      <c r="K16" t="s">
        <v>1057</v>
      </c>
      <c r="L16" t="s">
        <v>1056</v>
      </c>
      <c r="M16" t="s">
        <v>1064</v>
      </c>
      <c r="R16" t="s">
        <v>1054</v>
      </c>
      <c r="S16" t="s">
        <v>93</v>
      </c>
      <c r="T16">
        <v>7570</v>
      </c>
      <c r="U16">
        <v>6</v>
      </c>
      <c r="V16">
        <v>150</v>
      </c>
      <c r="W16">
        <v>6.18</v>
      </c>
      <c r="X16">
        <v>143.82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6</v>
      </c>
      <c r="AT16">
        <v>150</v>
      </c>
      <c r="AU16">
        <v>6.18</v>
      </c>
      <c r="AV16">
        <v>143.82</v>
      </c>
    </row>
    <row r="17" spans="1:48" x14ac:dyDescent="0.25">
      <c r="A17" s="29" t="s">
        <v>1063</v>
      </c>
      <c r="B17" s="29">
        <v>41.66</v>
      </c>
      <c r="C17" s="1">
        <v>44810.041666666664</v>
      </c>
      <c r="D17" t="s">
        <v>86</v>
      </c>
      <c r="E17" t="b">
        <v>1</v>
      </c>
      <c r="F17" s="1">
        <v>44811</v>
      </c>
      <c r="G17" t="s">
        <v>807</v>
      </c>
      <c r="H17" t="s">
        <v>1059</v>
      </c>
      <c r="I17" t="s">
        <v>1058</v>
      </c>
      <c r="J17" t="s">
        <v>807</v>
      </c>
      <c r="K17" t="s">
        <v>1057</v>
      </c>
      <c r="L17" t="s">
        <v>1056</v>
      </c>
      <c r="M17" t="s">
        <v>1062</v>
      </c>
      <c r="R17" t="s">
        <v>1054</v>
      </c>
      <c r="S17" t="s">
        <v>93</v>
      </c>
      <c r="T17">
        <v>7570</v>
      </c>
      <c r="U17">
        <v>1</v>
      </c>
      <c r="V17">
        <v>42</v>
      </c>
      <c r="W17">
        <v>0.34</v>
      </c>
      <c r="X17">
        <v>41.66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1</v>
      </c>
      <c r="AT17">
        <v>42</v>
      </c>
      <c r="AU17">
        <v>0.34</v>
      </c>
      <c r="AV17">
        <v>41.66</v>
      </c>
    </row>
    <row r="18" spans="1:48" x14ac:dyDescent="0.25">
      <c r="A18" s="29" t="s">
        <v>696</v>
      </c>
      <c r="B18" s="29">
        <v>118.36</v>
      </c>
      <c r="C18" s="1">
        <v>44809.091666666667</v>
      </c>
      <c r="D18" t="s">
        <v>86</v>
      </c>
      <c r="E18" t="b">
        <v>1</v>
      </c>
      <c r="F18" s="1">
        <v>44810</v>
      </c>
      <c r="G18" t="s">
        <v>96</v>
      </c>
      <c r="H18" t="s">
        <v>1059</v>
      </c>
      <c r="I18" t="s">
        <v>1058</v>
      </c>
      <c r="J18" t="s">
        <v>807</v>
      </c>
      <c r="K18" t="s">
        <v>1057</v>
      </c>
      <c r="L18" t="s">
        <v>1056</v>
      </c>
      <c r="M18" t="s">
        <v>1061</v>
      </c>
      <c r="R18" t="s">
        <v>1054</v>
      </c>
      <c r="S18" t="s">
        <v>93</v>
      </c>
      <c r="T18">
        <v>7570</v>
      </c>
      <c r="U18">
        <v>6</v>
      </c>
      <c r="V18">
        <v>150</v>
      </c>
      <c r="W18">
        <v>6.18</v>
      </c>
      <c r="X18">
        <v>143.82</v>
      </c>
      <c r="Y18">
        <v>1</v>
      </c>
      <c r="Z18">
        <v>-25</v>
      </c>
      <c r="AA18">
        <v>0</v>
      </c>
      <c r="AB18">
        <v>-25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9</v>
      </c>
      <c r="AT18">
        <v>124.54</v>
      </c>
      <c r="AU18">
        <v>6.18</v>
      </c>
      <c r="AV18">
        <v>118.36</v>
      </c>
    </row>
    <row r="19" spans="1:48" x14ac:dyDescent="0.25">
      <c r="A19" s="29" t="s">
        <v>740</v>
      </c>
      <c r="B19" s="29">
        <v>62.2</v>
      </c>
      <c r="C19" s="1">
        <v>44805.117361111108</v>
      </c>
      <c r="D19" t="s">
        <v>86</v>
      </c>
      <c r="E19" t="b">
        <v>1</v>
      </c>
      <c r="F19" s="1">
        <v>44806</v>
      </c>
      <c r="G19" t="s">
        <v>96</v>
      </c>
      <c r="H19" t="s">
        <v>1059</v>
      </c>
      <c r="I19" t="s">
        <v>1058</v>
      </c>
      <c r="J19" t="s">
        <v>807</v>
      </c>
      <c r="K19" t="s">
        <v>1057</v>
      </c>
      <c r="L19" t="s">
        <v>1056</v>
      </c>
      <c r="M19" t="s">
        <v>1060</v>
      </c>
      <c r="R19" t="s">
        <v>1054</v>
      </c>
      <c r="S19" t="s">
        <v>93</v>
      </c>
      <c r="T19">
        <v>7570</v>
      </c>
      <c r="U19">
        <v>3</v>
      </c>
      <c r="V19">
        <v>65</v>
      </c>
      <c r="W19">
        <v>2.8</v>
      </c>
      <c r="X19">
        <v>62.2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3</v>
      </c>
      <c r="AT19">
        <v>65</v>
      </c>
      <c r="AU19">
        <v>2.8</v>
      </c>
      <c r="AV19">
        <v>62.2</v>
      </c>
    </row>
    <row r="20" spans="1:48" x14ac:dyDescent="0.25">
      <c r="A20" s="29" t="s">
        <v>759</v>
      </c>
      <c r="B20" s="29">
        <v>445.45</v>
      </c>
      <c r="C20" s="1">
        <v>44804.225694444445</v>
      </c>
      <c r="D20" t="s">
        <v>86</v>
      </c>
      <c r="E20" t="b">
        <v>1</v>
      </c>
      <c r="F20" s="1">
        <v>44805</v>
      </c>
      <c r="G20" t="s">
        <v>96</v>
      </c>
      <c r="H20" t="s">
        <v>1059</v>
      </c>
      <c r="I20" t="s">
        <v>1058</v>
      </c>
      <c r="J20" t="s">
        <v>807</v>
      </c>
      <c r="K20" t="s">
        <v>1057</v>
      </c>
      <c r="L20" t="s">
        <v>1056</v>
      </c>
      <c r="M20" t="s">
        <v>1055</v>
      </c>
      <c r="R20" t="s">
        <v>1054</v>
      </c>
      <c r="S20" t="s">
        <v>93</v>
      </c>
      <c r="T20">
        <v>7570</v>
      </c>
      <c r="U20">
        <v>4</v>
      </c>
      <c r="V20">
        <v>460</v>
      </c>
      <c r="W20">
        <v>14.55</v>
      </c>
      <c r="X20">
        <v>445.45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4</v>
      </c>
      <c r="AT20">
        <v>460</v>
      </c>
      <c r="AU20">
        <v>14.55</v>
      </c>
      <c r="AV20">
        <v>445.45</v>
      </c>
    </row>
    <row r="21" spans="1:48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1:48" x14ac:dyDescent="0.25">
      <c r="A22" t="s">
        <v>794</v>
      </c>
      <c r="B22">
        <v>167.79</v>
      </c>
      <c r="C22" s="1">
        <v>44803.109722222223</v>
      </c>
      <c r="D22" t="s">
        <v>86</v>
      </c>
      <c r="E22" t="b">
        <v>1</v>
      </c>
      <c r="F22" s="1">
        <v>44804</v>
      </c>
      <c r="G22" t="s">
        <v>96</v>
      </c>
      <c r="H22" t="s">
        <v>1059</v>
      </c>
      <c r="I22" t="s">
        <v>1058</v>
      </c>
      <c r="J22" t="s">
        <v>807</v>
      </c>
      <c r="K22" t="s">
        <v>1057</v>
      </c>
      <c r="L22" t="s">
        <v>1056</v>
      </c>
      <c r="M22" t="s">
        <v>1252</v>
      </c>
      <c r="R22" t="s">
        <v>1054</v>
      </c>
      <c r="S22" t="s">
        <v>93</v>
      </c>
      <c r="T22">
        <v>7570</v>
      </c>
      <c r="U22">
        <v>7</v>
      </c>
      <c r="V22">
        <v>175</v>
      </c>
      <c r="W22">
        <v>7.21</v>
      </c>
      <c r="X22">
        <v>167.79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7</v>
      </c>
      <c r="AT22">
        <v>175</v>
      </c>
      <c r="AU22">
        <v>7.21</v>
      </c>
      <c r="AV22">
        <v>167.79</v>
      </c>
    </row>
    <row r="23" spans="1:48" x14ac:dyDescent="0.25">
      <c r="A23" t="s">
        <v>853</v>
      </c>
      <c r="B23">
        <v>288.56</v>
      </c>
      <c r="C23" s="1">
        <v>44802.134027777778</v>
      </c>
      <c r="D23" t="s">
        <v>86</v>
      </c>
      <c r="E23" t="b">
        <v>1</v>
      </c>
      <c r="F23" s="1">
        <v>44803</v>
      </c>
      <c r="G23" t="s">
        <v>96</v>
      </c>
      <c r="H23" t="s">
        <v>1059</v>
      </c>
      <c r="I23" t="s">
        <v>1058</v>
      </c>
      <c r="J23" t="s">
        <v>807</v>
      </c>
      <c r="K23" t="s">
        <v>1057</v>
      </c>
      <c r="L23" t="s">
        <v>1056</v>
      </c>
      <c r="M23" t="s">
        <v>1253</v>
      </c>
      <c r="R23" t="s">
        <v>1054</v>
      </c>
      <c r="S23" t="s">
        <v>93</v>
      </c>
      <c r="T23">
        <v>7570</v>
      </c>
      <c r="U23">
        <v>9</v>
      </c>
      <c r="V23">
        <v>300</v>
      </c>
      <c r="W23">
        <v>11.44</v>
      </c>
      <c r="X23">
        <v>288.56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9</v>
      </c>
      <c r="AT23">
        <v>300</v>
      </c>
      <c r="AU23">
        <v>11.44</v>
      </c>
      <c r="AV23">
        <v>288.56</v>
      </c>
    </row>
    <row r="24" spans="1:48" x14ac:dyDescent="0.25">
      <c r="A24" t="s">
        <v>917</v>
      </c>
      <c r="B24">
        <v>358.67</v>
      </c>
      <c r="C24" s="1">
        <v>44798.223611111112</v>
      </c>
      <c r="D24" t="s">
        <v>86</v>
      </c>
      <c r="E24" t="b">
        <v>1</v>
      </c>
      <c r="F24" s="1">
        <v>44799</v>
      </c>
      <c r="G24" t="s">
        <v>96</v>
      </c>
      <c r="H24" t="s">
        <v>1059</v>
      </c>
      <c r="I24" t="s">
        <v>1058</v>
      </c>
      <c r="J24" t="s">
        <v>807</v>
      </c>
      <c r="K24" t="s">
        <v>1057</v>
      </c>
      <c r="L24" t="s">
        <v>1056</v>
      </c>
      <c r="M24" t="s">
        <v>1254</v>
      </c>
      <c r="R24" t="s">
        <v>1054</v>
      </c>
      <c r="S24" t="s">
        <v>93</v>
      </c>
      <c r="T24">
        <v>7570</v>
      </c>
      <c r="U24">
        <v>2</v>
      </c>
      <c r="V24">
        <v>370</v>
      </c>
      <c r="W24">
        <v>11.33</v>
      </c>
      <c r="X24">
        <v>358.67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2</v>
      </c>
      <c r="AT24">
        <v>370</v>
      </c>
      <c r="AU24">
        <v>11.33</v>
      </c>
      <c r="AV24">
        <v>358.67</v>
      </c>
    </row>
    <row r="25" spans="1:48" x14ac:dyDescent="0.25">
      <c r="A25" t="s">
        <v>932</v>
      </c>
      <c r="B25">
        <v>23.97</v>
      </c>
      <c r="C25" s="1">
        <v>44797.102777777778</v>
      </c>
      <c r="D25" t="s">
        <v>86</v>
      </c>
      <c r="E25" t="b">
        <v>1</v>
      </c>
      <c r="F25" s="1">
        <v>44798</v>
      </c>
      <c r="G25" t="s">
        <v>96</v>
      </c>
      <c r="H25" t="s">
        <v>1059</v>
      </c>
      <c r="I25" t="s">
        <v>1058</v>
      </c>
      <c r="J25" t="s">
        <v>807</v>
      </c>
      <c r="K25" t="s">
        <v>1057</v>
      </c>
      <c r="L25" t="s">
        <v>1056</v>
      </c>
      <c r="M25" t="s">
        <v>1255</v>
      </c>
      <c r="R25" t="s">
        <v>1054</v>
      </c>
      <c r="S25" t="s">
        <v>93</v>
      </c>
      <c r="T25">
        <v>7570</v>
      </c>
      <c r="U25">
        <v>1</v>
      </c>
      <c r="V25">
        <v>25</v>
      </c>
      <c r="W25">
        <v>1.03</v>
      </c>
      <c r="X25">
        <v>23.97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1</v>
      </c>
      <c r="AT25">
        <v>25</v>
      </c>
      <c r="AU25">
        <v>1.03</v>
      </c>
      <c r="AV25">
        <v>23.97</v>
      </c>
    </row>
    <row r="26" spans="1:48" x14ac:dyDescent="0.25">
      <c r="A26" t="s">
        <v>939</v>
      </c>
      <c r="B26">
        <v>137.61000000000001</v>
      </c>
      <c r="C26" s="1">
        <v>44796.090277777781</v>
      </c>
      <c r="D26" t="s">
        <v>86</v>
      </c>
      <c r="E26" t="b">
        <v>1</v>
      </c>
      <c r="F26" s="1">
        <v>44797</v>
      </c>
      <c r="G26" t="s">
        <v>96</v>
      </c>
      <c r="H26" t="s">
        <v>1059</v>
      </c>
      <c r="I26" t="s">
        <v>1058</v>
      </c>
      <c r="J26" t="s">
        <v>807</v>
      </c>
      <c r="K26" t="s">
        <v>1057</v>
      </c>
      <c r="L26" t="s">
        <v>1056</v>
      </c>
      <c r="M26" t="s">
        <v>1256</v>
      </c>
      <c r="R26" t="s">
        <v>1054</v>
      </c>
      <c r="S26" t="s">
        <v>93</v>
      </c>
      <c r="T26">
        <v>7570</v>
      </c>
      <c r="U26">
        <v>3</v>
      </c>
      <c r="V26">
        <v>143</v>
      </c>
      <c r="W26">
        <v>5.3</v>
      </c>
      <c r="X26">
        <v>137.69999999999999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4</v>
      </c>
      <c r="AT26">
        <v>142.91</v>
      </c>
      <c r="AU26">
        <v>5.3</v>
      </c>
      <c r="AV26">
        <v>137.61000000000001</v>
      </c>
    </row>
    <row r="27" spans="1:48" x14ac:dyDescent="0.25">
      <c r="A27" t="s">
        <v>964</v>
      </c>
      <c r="B27">
        <v>23.97</v>
      </c>
      <c r="C27" s="1">
        <v>44795.143055555556</v>
      </c>
      <c r="D27" t="s">
        <v>86</v>
      </c>
      <c r="E27" t="b">
        <v>1</v>
      </c>
      <c r="F27" s="1">
        <v>44796</v>
      </c>
      <c r="G27" t="s">
        <v>96</v>
      </c>
      <c r="H27" t="s">
        <v>1059</v>
      </c>
      <c r="I27" t="s">
        <v>1058</v>
      </c>
      <c r="J27" t="s">
        <v>807</v>
      </c>
      <c r="K27" t="s">
        <v>1057</v>
      </c>
      <c r="L27" t="s">
        <v>1056</v>
      </c>
      <c r="M27" t="s">
        <v>1257</v>
      </c>
      <c r="R27" t="s">
        <v>1054</v>
      </c>
      <c r="S27" t="s">
        <v>93</v>
      </c>
      <c r="T27">
        <v>7570</v>
      </c>
      <c r="U27">
        <v>1</v>
      </c>
      <c r="V27">
        <v>25</v>
      </c>
      <c r="W27">
        <v>1.03</v>
      </c>
      <c r="X27">
        <v>23.97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1</v>
      </c>
      <c r="AT27">
        <v>25</v>
      </c>
      <c r="AU27">
        <v>1.03</v>
      </c>
      <c r="AV27">
        <v>23.97</v>
      </c>
    </row>
    <row r="28" spans="1:48" x14ac:dyDescent="0.25">
      <c r="A28" t="s">
        <v>972</v>
      </c>
      <c r="B28">
        <v>479.31</v>
      </c>
      <c r="C28" s="1">
        <v>44794.06527777778</v>
      </c>
      <c r="D28" t="s">
        <v>86</v>
      </c>
      <c r="E28" t="b">
        <v>1</v>
      </c>
      <c r="F28" s="1">
        <v>44795</v>
      </c>
      <c r="G28" t="s">
        <v>96</v>
      </c>
      <c r="H28" t="s">
        <v>1059</v>
      </c>
      <c r="I28" t="s">
        <v>1058</v>
      </c>
      <c r="J28" t="s">
        <v>807</v>
      </c>
      <c r="K28" t="s">
        <v>1057</v>
      </c>
      <c r="L28" t="s">
        <v>1056</v>
      </c>
      <c r="M28" t="s">
        <v>1258</v>
      </c>
      <c r="R28" t="s">
        <v>1054</v>
      </c>
      <c r="S28" t="s">
        <v>93</v>
      </c>
      <c r="T28">
        <v>7570</v>
      </c>
      <c r="U28">
        <v>3</v>
      </c>
      <c r="V28">
        <v>495.59</v>
      </c>
      <c r="W28">
        <v>15.28</v>
      </c>
      <c r="X28">
        <v>480.31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4</v>
      </c>
      <c r="AT28">
        <v>494.59</v>
      </c>
      <c r="AU28">
        <v>15.28</v>
      </c>
      <c r="AV28">
        <v>479.31</v>
      </c>
    </row>
    <row r="29" spans="1:48" x14ac:dyDescent="0.25">
      <c r="A29" t="s">
        <v>1001</v>
      </c>
      <c r="B29">
        <v>23.97</v>
      </c>
      <c r="C29" s="1">
        <v>44791.228472222225</v>
      </c>
      <c r="D29" t="s">
        <v>86</v>
      </c>
      <c r="E29" t="b">
        <v>1</v>
      </c>
      <c r="F29" s="1">
        <v>44792</v>
      </c>
      <c r="G29" t="s">
        <v>96</v>
      </c>
      <c r="H29" t="s">
        <v>1059</v>
      </c>
      <c r="I29" t="s">
        <v>1058</v>
      </c>
      <c r="J29" t="s">
        <v>807</v>
      </c>
      <c r="K29" t="s">
        <v>1057</v>
      </c>
      <c r="L29" t="s">
        <v>1056</v>
      </c>
      <c r="M29" t="s">
        <v>1259</v>
      </c>
      <c r="R29" t="s">
        <v>1054</v>
      </c>
      <c r="S29" t="s">
        <v>93</v>
      </c>
      <c r="T29">
        <v>7570</v>
      </c>
      <c r="U29">
        <v>1</v>
      </c>
      <c r="V29">
        <v>25</v>
      </c>
      <c r="W29">
        <v>1.03</v>
      </c>
      <c r="X29">
        <v>23.97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1</v>
      </c>
      <c r="AT29">
        <v>25</v>
      </c>
      <c r="AU29">
        <v>1.03</v>
      </c>
      <c r="AV29">
        <v>23.97</v>
      </c>
    </row>
    <row r="30" spans="1:48" x14ac:dyDescent="0.25">
      <c r="A30" t="s">
        <v>1008</v>
      </c>
      <c r="B30">
        <v>567.13</v>
      </c>
      <c r="C30" s="1">
        <v>44790.106249999997</v>
      </c>
      <c r="D30" t="s">
        <v>86</v>
      </c>
      <c r="E30" t="b">
        <v>1</v>
      </c>
      <c r="F30" s="1">
        <v>44791</v>
      </c>
      <c r="G30" t="s">
        <v>96</v>
      </c>
      <c r="H30" t="s">
        <v>1059</v>
      </c>
      <c r="I30" t="s">
        <v>1058</v>
      </c>
      <c r="J30" t="s">
        <v>807</v>
      </c>
      <c r="K30" t="s">
        <v>1057</v>
      </c>
      <c r="L30" t="s">
        <v>1056</v>
      </c>
      <c r="M30" t="s">
        <v>1260</v>
      </c>
      <c r="R30" t="s">
        <v>1054</v>
      </c>
      <c r="S30" t="s">
        <v>93</v>
      </c>
      <c r="T30">
        <v>7570</v>
      </c>
      <c r="U30">
        <v>3</v>
      </c>
      <c r="V30">
        <v>585</v>
      </c>
      <c r="W30">
        <v>17.87</v>
      </c>
      <c r="X30">
        <v>567.13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3</v>
      </c>
      <c r="AT30">
        <v>585</v>
      </c>
      <c r="AU30">
        <v>17.87</v>
      </c>
      <c r="AV30">
        <v>567.13</v>
      </c>
    </row>
    <row r="31" spans="1:48" x14ac:dyDescent="0.25">
      <c r="A31" t="s">
        <v>1026</v>
      </c>
      <c r="B31">
        <v>388.1</v>
      </c>
      <c r="C31" s="1">
        <v>44783.224305555559</v>
      </c>
      <c r="D31" t="s">
        <v>86</v>
      </c>
      <c r="E31" t="b">
        <v>1</v>
      </c>
      <c r="F31" s="1">
        <v>44784</v>
      </c>
      <c r="G31" t="s">
        <v>96</v>
      </c>
      <c r="H31" t="s">
        <v>1059</v>
      </c>
      <c r="I31" t="s">
        <v>1058</v>
      </c>
      <c r="J31" t="s">
        <v>807</v>
      </c>
      <c r="K31" t="s">
        <v>1057</v>
      </c>
      <c r="L31" t="s">
        <v>1056</v>
      </c>
      <c r="M31" t="s">
        <v>1261</v>
      </c>
      <c r="R31" t="s">
        <v>1054</v>
      </c>
      <c r="S31" t="s">
        <v>93</v>
      </c>
      <c r="T31">
        <v>7570</v>
      </c>
      <c r="U31">
        <v>1</v>
      </c>
      <c r="V31">
        <v>400</v>
      </c>
      <c r="W31">
        <v>11.9</v>
      </c>
      <c r="X31">
        <v>388.1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1</v>
      </c>
      <c r="AT31">
        <v>400</v>
      </c>
      <c r="AU31">
        <v>11.9</v>
      </c>
      <c r="AV31">
        <v>388.1</v>
      </c>
    </row>
    <row r="32" spans="1:48" x14ac:dyDescent="0.25">
      <c r="A32" t="s">
        <v>1037</v>
      </c>
      <c r="B32">
        <v>52.13</v>
      </c>
      <c r="C32" s="1">
        <v>44782.130555555559</v>
      </c>
      <c r="D32" t="s">
        <v>86</v>
      </c>
      <c r="E32" t="b">
        <v>1</v>
      </c>
      <c r="F32" s="1">
        <v>44783</v>
      </c>
      <c r="G32" t="s">
        <v>96</v>
      </c>
      <c r="H32" t="s">
        <v>1059</v>
      </c>
      <c r="I32" t="s">
        <v>1058</v>
      </c>
      <c r="J32" t="s">
        <v>807</v>
      </c>
      <c r="K32" t="s">
        <v>1057</v>
      </c>
      <c r="L32" t="s">
        <v>1056</v>
      </c>
      <c r="M32" t="s">
        <v>1262</v>
      </c>
      <c r="R32" t="s">
        <v>1054</v>
      </c>
      <c r="S32" t="s">
        <v>93</v>
      </c>
      <c r="T32">
        <v>7570</v>
      </c>
      <c r="U32">
        <v>1</v>
      </c>
      <c r="V32">
        <v>54</v>
      </c>
      <c r="W32">
        <v>1.87</v>
      </c>
      <c r="X32">
        <v>52.13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1</v>
      </c>
      <c r="AT32">
        <v>54</v>
      </c>
      <c r="AU32">
        <v>1.87</v>
      </c>
      <c r="AV32">
        <v>52.13</v>
      </c>
    </row>
    <row r="33" spans="1:49" x14ac:dyDescent="0.25">
      <c r="A33" t="s">
        <v>1045</v>
      </c>
      <c r="B33">
        <v>174.27</v>
      </c>
      <c r="C33" s="1">
        <v>44781.144444444442</v>
      </c>
      <c r="D33" t="s">
        <v>86</v>
      </c>
      <c r="E33" t="b">
        <v>1</v>
      </c>
      <c r="F33" s="1">
        <v>44782</v>
      </c>
      <c r="G33" t="s">
        <v>96</v>
      </c>
      <c r="H33" t="s">
        <v>1059</v>
      </c>
      <c r="I33" t="s">
        <v>1058</v>
      </c>
      <c r="J33" t="s">
        <v>807</v>
      </c>
      <c r="K33" t="s">
        <v>1057</v>
      </c>
      <c r="L33" t="s">
        <v>1056</v>
      </c>
      <c r="M33" t="s">
        <v>1263</v>
      </c>
      <c r="R33" t="s">
        <v>1054</v>
      </c>
      <c r="S33" t="s">
        <v>93</v>
      </c>
      <c r="T33">
        <v>7570</v>
      </c>
      <c r="U33">
        <v>1</v>
      </c>
      <c r="V33">
        <v>180</v>
      </c>
      <c r="W33">
        <v>5.52</v>
      </c>
      <c r="X33">
        <v>174.48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2</v>
      </c>
      <c r="AT33">
        <v>179.79</v>
      </c>
      <c r="AU33">
        <v>5.52</v>
      </c>
      <c r="AV33">
        <v>174.27</v>
      </c>
    </row>
    <row r="34" spans="1:49" x14ac:dyDescent="0.25">
      <c r="A34" t="s">
        <v>1264</v>
      </c>
      <c r="B34">
        <v>41.66</v>
      </c>
      <c r="C34" s="1">
        <v>44780.050694444442</v>
      </c>
      <c r="D34" t="s">
        <v>86</v>
      </c>
      <c r="E34" t="b">
        <v>1</v>
      </c>
      <c r="F34" s="1">
        <v>44781</v>
      </c>
      <c r="G34" t="s">
        <v>807</v>
      </c>
      <c r="H34" t="s">
        <v>1059</v>
      </c>
      <c r="I34" t="s">
        <v>1058</v>
      </c>
      <c r="J34" t="s">
        <v>807</v>
      </c>
      <c r="K34" t="s">
        <v>1057</v>
      </c>
      <c r="L34" t="s">
        <v>1056</v>
      </c>
      <c r="M34" t="s">
        <v>1265</v>
      </c>
      <c r="R34" t="s">
        <v>1054</v>
      </c>
      <c r="S34" t="s">
        <v>93</v>
      </c>
      <c r="T34">
        <v>7570</v>
      </c>
      <c r="U34">
        <v>1</v>
      </c>
      <c r="V34">
        <v>42</v>
      </c>
      <c r="W34">
        <v>0.34</v>
      </c>
      <c r="X34">
        <v>41.66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1</v>
      </c>
      <c r="AT34">
        <v>42</v>
      </c>
      <c r="AU34">
        <v>0.34</v>
      </c>
      <c r="AV34">
        <v>41.66</v>
      </c>
    </row>
    <row r="35" spans="1:49" x14ac:dyDescent="0.25">
      <c r="A35" t="s">
        <v>1266</v>
      </c>
      <c r="B35">
        <v>65.180000000000007</v>
      </c>
      <c r="C35" s="1">
        <v>44775.120138888888</v>
      </c>
      <c r="D35" t="s">
        <v>86</v>
      </c>
      <c r="E35" t="b">
        <v>1</v>
      </c>
      <c r="F35" s="1">
        <v>44776</v>
      </c>
      <c r="G35" t="s">
        <v>96</v>
      </c>
      <c r="H35" t="s">
        <v>1059</v>
      </c>
      <c r="I35" t="s">
        <v>1058</v>
      </c>
      <c r="J35" t="s">
        <v>807</v>
      </c>
      <c r="K35" t="s">
        <v>1057</v>
      </c>
      <c r="L35" t="s">
        <v>1056</v>
      </c>
      <c r="M35" t="s">
        <v>1267</v>
      </c>
      <c r="R35" t="s">
        <v>1054</v>
      </c>
      <c r="S35" t="s">
        <v>93</v>
      </c>
      <c r="T35">
        <v>7570</v>
      </c>
      <c r="U35">
        <v>2</v>
      </c>
      <c r="V35">
        <v>68</v>
      </c>
      <c r="W35">
        <v>2.57</v>
      </c>
      <c r="X35">
        <v>65.430000000000007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3</v>
      </c>
      <c r="AT35">
        <v>67.75</v>
      </c>
      <c r="AU35">
        <v>2.57</v>
      </c>
      <c r="AV35">
        <v>65.180000000000007</v>
      </c>
    </row>
    <row r="36" spans="1:49" x14ac:dyDescent="0.25">
      <c r="A36" t="s">
        <v>1268</v>
      </c>
      <c r="B36">
        <v>96.8</v>
      </c>
      <c r="C36" s="1">
        <v>44774.114583333336</v>
      </c>
      <c r="D36" t="s">
        <v>86</v>
      </c>
      <c r="E36" t="b">
        <v>1</v>
      </c>
      <c r="F36" s="1">
        <v>44775</v>
      </c>
      <c r="G36" t="s">
        <v>96</v>
      </c>
      <c r="H36" t="s">
        <v>1059</v>
      </c>
      <c r="I36" t="s">
        <v>1058</v>
      </c>
      <c r="J36" t="s">
        <v>807</v>
      </c>
      <c r="K36" t="s">
        <v>1057</v>
      </c>
      <c r="L36" t="s">
        <v>1056</v>
      </c>
      <c r="M36" t="s">
        <v>1269</v>
      </c>
      <c r="R36" t="s">
        <v>1054</v>
      </c>
      <c r="S36" t="s">
        <v>93</v>
      </c>
      <c r="T36">
        <v>7570</v>
      </c>
      <c r="U36">
        <v>1</v>
      </c>
      <c r="V36">
        <v>100</v>
      </c>
      <c r="W36">
        <v>3.2</v>
      </c>
      <c r="X36">
        <v>96.8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1</v>
      </c>
      <c r="AT36">
        <v>100</v>
      </c>
      <c r="AU36">
        <v>3.2</v>
      </c>
      <c r="AV36">
        <v>96.8</v>
      </c>
      <c r="AW36" t="s">
        <v>1270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H45"/>
  <sheetViews>
    <sheetView topLeftCell="D25" zoomScale="130" zoomScaleNormal="130" workbookViewId="0">
      <selection activeCell="Z2" sqref="Z2"/>
    </sheetView>
  </sheetViews>
  <sheetFormatPr defaultRowHeight="15" x14ac:dyDescent="0.25"/>
  <cols>
    <col min="1" max="1" width="15.28515625" customWidth="1"/>
    <col min="2" max="2" width="45.7109375" bestFit="1" customWidth="1"/>
    <col min="3" max="3" width="18" hidden="1" customWidth="1"/>
    <col min="4" max="4" width="11.140625" customWidth="1"/>
    <col min="5" max="7" width="0" hidden="1" customWidth="1"/>
    <col min="9" max="9" width="0" hidden="1" customWidth="1"/>
    <col min="11" max="11" width="7" bestFit="1" customWidth="1"/>
    <col min="12" max="12" width="21.140625" bestFit="1" customWidth="1"/>
    <col min="13" max="13" width="8.5703125" bestFit="1" customWidth="1"/>
    <col min="15" max="25" width="0" hidden="1" customWidth="1"/>
    <col min="26" max="26" width="22.42578125" bestFit="1" customWidth="1"/>
    <col min="27" max="53" width="0" hidden="1" customWidth="1"/>
    <col min="54" max="54" width="30.140625" bestFit="1" customWidth="1"/>
    <col min="55" max="84" width="0" hidden="1" customWidth="1"/>
    <col min="85" max="86" width="30.7109375" customWidth="1"/>
  </cols>
  <sheetData>
    <row r="1" spans="1:8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779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s="4" t="s">
        <v>780</v>
      </c>
      <c r="CH1" s="4" t="s">
        <v>781</v>
      </c>
    </row>
    <row r="2" spans="1:86" s="39" customFormat="1" x14ac:dyDescent="0.25">
      <c r="A2" s="47" t="s">
        <v>733</v>
      </c>
      <c r="B2" s="47" t="s">
        <v>734</v>
      </c>
      <c r="C2" s="47" t="s">
        <v>85</v>
      </c>
      <c r="D2" s="48">
        <v>44804.791666666664</v>
      </c>
      <c r="E2" s="47">
        <v>15</v>
      </c>
      <c r="F2" s="47">
        <v>0</v>
      </c>
      <c r="G2" s="47" t="s">
        <v>86</v>
      </c>
      <c r="H2" s="47">
        <v>15</v>
      </c>
      <c r="I2" s="47">
        <v>0</v>
      </c>
      <c r="J2" s="47">
        <v>0.74</v>
      </c>
      <c r="K2" s="49">
        <f t="shared" ref="K2:K28" si="0">H2-J2</f>
        <v>14.26</v>
      </c>
      <c r="L2" s="47" t="s">
        <v>86</v>
      </c>
      <c r="M2" s="47" t="s">
        <v>87</v>
      </c>
      <c r="N2" s="47" t="s">
        <v>88</v>
      </c>
      <c r="O2" s="47"/>
      <c r="P2" s="47"/>
      <c r="Q2" s="47"/>
      <c r="R2" s="47"/>
      <c r="S2" s="47" t="b">
        <v>1</v>
      </c>
      <c r="T2" s="47" t="s">
        <v>782</v>
      </c>
      <c r="U2" s="47">
        <v>4225</v>
      </c>
      <c r="V2" s="47" t="s">
        <v>103</v>
      </c>
      <c r="W2" s="47" t="s">
        <v>91</v>
      </c>
      <c r="X2" s="47">
        <v>8</v>
      </c>
      <c r="Y2" s="47">
        <v>2026</v>
      </c>
      <c r="Z2" s="47" t="s">
        <v>735</v>
      </c>
      <c r="AA2" s="47" t="s">
        <v>736</v>
      </c>
      <c r="AB2" s="47" t="s">
        <v>737</v>
      </c>
      <c r="AC2" s="47" t="s">
        <v>738</v>
      </c>
      <c r="AD2" s="47" t="s">
        <v>193</v>
      </c>
      <c r="AE2" s="47" t="s">
        <v>93</v>
      </c>
      <c r="AF2" s="47">
        <v>91602</v>
      </c>
      <c r="AG2" s="47" t="s">
        <v>93</v>
      </c>
      <c r="AH2" s="47" t="s">
        <v>739</v>
      </c>
      <c r="AI2" s="47" t="s">
        <v>95</v>
      </c>
      <c r="AJ2" s="47" t="s">
        <v>95</v>
      </c>
      <c r="AK2" s="47" t="s">
        <v>95</v>
      </c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 t="s">
        <v>96</v>
      </c>
      <c r="BA2" s="47"/>
      <c r="BB2" s="47" t="s">
        <v>740</v>
      </c>
      <c r="BD2" s="39" t="s">
        <v>741</v>
      </c>
      <c r="CG2" s="42"/>
      <c r="CH2" s="43"/>
    </row>
    <row r="3" spans="1:86" x14ac:dyDescent="0.25">
      <c r="A3" t="s">
        <v>742</v>
      </c>
      <c r="B3" t="s">
        <v>743</v>
      </c>
      <c r="C3" t="s">
        <v>85</v>
      </c>
      <c r="D3" s="5">
        <v>44804.201388888891</v>
      </c>
      <c r="E3">
        <v>25</v>
      </c>
      <c r="F3">
        <v>0</v>
      </c>
      <c r="G3" t="s">
        <v>86</v>
      </c>
      <c r="H3">
        <v>25</v>
      </c>
      <c r="I3">
        <v>0</v>
      </c>
      <c r="J3">
        <v>1.03</v>
      </c>
      <c r="K3" s="6">
        <f t="shared" si="0"/>
        <v>23.97</v>
      </c>
      <c r="L3" t="s">
        <v>86</v>
      </c>
      <c r="M3" t="s">
        <v>87</v>
      </c>
      <c r="N3" t="s">
        <v>88</v>
      </c>
      <c r="S3" t="b">
        <v>1</v>
      </c>
      <c r="T3" t="s">
        <v>783</v>
      </c>
      <c r="U3">
        <v>7817</v>
      </c>
      <c r="V3" t="s">
        <v>103</v>
      </c>
      <c r="W3" t="s">
        <v>176</v>
      </c>
      <c r="X3">
        <v>2</v>
      </c>
      <c r="Y3">
        <v>2023</v>
      </c>
      <c r="Z3" t="s">
        <v>744</v>
      </c>
      <c r="AA3" t="s">
        <v>745</v>
      </c>
      <c r="AC3" t="s">
        <v>276</v>
      </c>
      <c r="AD3" t="s">
        <v>193</v>
      </c>
      <c r="AE3" t="s">
        <v>93</v>
      </c>
      <c r="AF3">
        <v>94131</v>
      </c>
      <c r="AG3" t="s">
        <v>93</v>
      </c>
      <c r="AH3" t="s">
        <v>746</v>
      </c>
      <c r="AI3" t="s">
        <v>95</v>
      </c>
      <c r="AJ3" t="s">
        <v>95</v>
      </c>
      <c r="AK3" t="s">
        <v>95</v>
      </c>
      <c r="AZ3" t="s">
        <v>96</v>
      </c>
      <c r="BB3" t="s">
        <v>740</v>
      </c>
      <c r="BD3" t="s">
        <v>747</v>
      </c>
      <c r="CG3" s="7" t="s">
        <v>1151</v>
      </c>
      <c r="CH3" s="8" t="s">
        <v>1135</v>
      </c>
    </row>
    <row r="4" spans="1:86" x14ac:dyDescent="0.25">
      <c r="A4" s="12" t="s">
        <v>748</v>
      </c>
      <c r="B4" s="12" t="s">
        <v>749</v>
      </c>
      <c r="C4" s="12" t="s">
        <v>85</v>
      </c>
      <c r="D4" s="13">
        <v>44804.054166666669</v>
      </c>
      <c r="E4" s="12">
        <v>25</v>
      </c>
      <c r="F4" s="12">
        <v>0</v>
      </c>
      <c r="G4" s="12" t="s">
        <v>86</v>
      </c>
      <c r="H4" s="12">
        <v>25</v>
      </c>
      <c r="I4" s="12">
        <v>0</v>
      </c>
      <c r="J4" s="12">
        <v>1.03</v>
      </c>
      <c r="K4" s="14">
        <f t="shared" si="0"/>
        <v>23.97</v>
      </c>
      <c r="L4" s="12" t="s">
        <v>86</v>
      </c>
      <c r="M4" s="12" t="s">
        <v>87</v>
      </c>
      <c r="N4" s="12" t="s">
        <v>88</v>
      </c>
      <c r="O4" s="12"/>
      <c r="P4" s="12"/>
      <c r="Q4" s="12"/>
      <c r="R4" s="12"/>
      <c r="S4" s="12" t="b">
        <v>1</v>
      </c>
      <c r="T4" s="12" t="s">
        <v>784</v>
      </c>
      <c r="U4" s="12">
        <v>9785</v>
      </c>
      <c r="V4" s="12" t="s">
        <v>117</v>
      </c>
      <c r="W4" s="12" t="s">
        <v>176</v>
      </c>
      <c r="X4" s="12">
        <v>8</v>
      </c>
      <c r="Y4" s="12">
        <v>2026</v>
      </c>
      <c r="Z4" s="12" t="s">
        <v>750</v>
      </c>
      <c r="AA4" s="12" t="s">
        <v>751</v>
      </c>
      <c r="AB4" s="12"/>
      <c r="AC4" s="12" t="s">
        <v>752</v>
      </c>
      <c r="AD4" s="12" t="s">
        <v>193</v>
      </c>
      <c r="AE4" s="12" t="s">
        <v>93</v>
      </c>
      <c r="AF4" s="12" t="s">
        <v>753</v>
      </c>
      <c r="AG4" s="12" t="s">
        <v>93</v>
      </c>
      <c r="AH4" s="12" t="s">
        <v>754</v>
      </c>
      <c r="AI4" s="12" t="s">
        <v>95</v>
      </c>
      <c r="AJ4" s="12" t="s">
        <v>95</v>
      </c>
      <c r="AK4" s="12" t="s">
        <v>95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 t="s">
        <v>96</v>
      </c>
      <c r="BA4" s="12"/>
      <c r="BB4" s="12" t="s">
        <v>740</v>
      </c>
      <c r="BD4" t="s">
        <v>755</v>
      </c>
      <c r="CG4" s="7" t="s">
        <v>1151</v>
      </c>
      <c r="CH4" s="8" t="s">
        <v>1135</v>
      </c>
    </row>
    <row r="5" spans="1:86" x14ac:dyDescent="0.25">
      <c r="A5" s="9" t="s">
        <v>756</v>
      </c>
      <c r="B5" s="9" t="s">
        <v>99</v>
      </c>
      <c r="C5" s="9" t="s">
        <v>85</v>
      </c>
      <c r="D5" s="10">
        <v>44803.9375</v>
      </c>
      <c r="E5" s="9">
        <v>50</v>
      </c>
      <c r="F5" s="9">
        <v>0</v>
      </c>
      <c r="G5" s="9" t="s">
        <v>86</v>
      </c>
      <c r="H5" s="9">
        <v>50</v>
      </c>
      <c r="I5" s="9">
        <v>0</v>
      </c>
      <c r="J5" s="9">
        <v>1.75</v>
      </c>
      <c r="K5" s="11">
        <f t="shared" si="0"/>
        <v>48.25</v>
      </c>
      <c r="L5" s="9" t="s">
        <v>86</v>
      </c>
      <c r="M5" s="9" t="s">
        <v>87</v>
      </c>
      <c r="N5" s="9" t="s">
        <v>88</v>
      </c>
      <c r="O5" s="9"/>
      <c r="P5" s="9" t="s">
        <v>100</v>
      </c>
      <c r="Q5" s="9"/>
      <c r="R5" s="9" t="s">
        <v>101</v>
      </c>
      <c r="S5" s="9" t="b">
        <v>1</v>
      </c>
      <c r="T5" s="9" t="s">
        <v>102</v>
      </c>
      <c r="U5" s="9">
        <v>5823</v>
      </c>
      <c r="V5" s="9" t="s">
        <v>103</v>
      </c>
      <c r="W5" s="9" t="s">
        <v>91</v>
      </c>
      <c r="X5" s="9">
        <v>8</v>
      </c>
      <c r="Y5" s="9">
        <v>2025</v>
      </c>
      <c r="Z5" s="9" t="s">
        <v>104</v>
      </c>
      <c r="AA5" s="9" t="s">
        <v>105</v>
      </c>
      <c r="AB5" s="9"/>
      <c r="AC5" s="9" t="s">
        <v>106</v>
      </c>
      <c r="AD5" s="9" t="s">
        <v>107</v>
      </c>
      <c r="AE5" s="9" t="s">
        <v>108</v>
      </c>
      <c r="AF5" s="9">
        <v>66208</v>
      </c>
      <c r="AG5" s="9" t="s">
        <v>93</v>
      </c>
      <c r="AH5" s="9" t="s">
        <v>109</v>
      </c>
      <c r="AI5" s="9"/>
      <c r="AJ5" s="9" t="s">
        <v>95</v>
      </c>
      <c r="AK5" s="9" t="s">
        <v>95</v>
      </c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 t="s">
        <v>757</v>
      </c>
      <c r="AY5" s="9" t="s">
        <v>758</v>
      </c>
      <c r="AZ5" s="9" t="s">
        <v>96</v>
      </c>
      <c r="BA5" s="9"/>
      <c r="BB5" s="9" t="s">
        <v>759</v>
      </c>
      <c r="BD5" t="s">
        <v>760</v>
      </c>
      <c r="CG5" s="7" t="s">
        <v>1121</v>
      </c>
      <c r="CH5" s="8" t="s">
        <v>956</v>
      </c>
    </row>
    <row r="6" spans="1:86" x14ac:dyDescent="0.25">
      <c r="A6" t="s">
        <v>761</v>
      </c>
      <c r="B6" t="s">
        <v>762</v>
      </c>
      <c r="C6" t="s">
        <v>85</v>
      </c>
      <c r="D6" s="5">
        <v>44803.915972222225</v>
      </c>
      <c r="E6">
        <v>25</v>
      </c>
      <c r="F6">
        <v>0</v>
      </c>
      <c r="G6" t="s">
        <v>86</v>
      </c>
      <c r="H6">
        <v>25</v>
      </c>
      <c r="I6">
        <v>0</v>
      </c>
      <c r="J6">
        <v>1.03</v>
      </c>
      <c r="K6" s="6">
        <f t="shared" si="0"/>
        <v>23.97</v>
      </c>
      <c r="L6" t="s">
        <v>86</v>
      </c>
      <c r="M6" t="s">
        <v>87</v>
      </c>
      <c r="N6" t="s">
        <v>88</v>
      </c>
      <c r="S6" t="b">
        <v>1</v>
      </c>
      <c r="T6" t="s">
        <v>785</v>
      </c>
      <c r="U6">
        <v>6881</v>
      </c>
      <c r="V6" t="s">
        <v>103</v>
      </c>
      <c r="W6" t="s">
        <v>91</v>
      </c>
      <c r="X6">
        <v>2</v>
      </c>
      <c r="Y6">
        <v>2027</v>
      </c>
      <c r="Z6" t="s">
        <v>763</v>
      </c>
      <c r="AA6">
        <v>4388576151196880</v>
      </c>
      <c r="AC6" t="s">
        <v>764</v>
      </c>
      <c r="AD6" t="s">
        <v>540</v>
      </c>
      <c r="AE6" t="s">
        <v>93</v>
      </c>
      <c r="AF6">
        <v>94306</v>
      </c>
      <c r="AG6" t="s">
        <v>93</v>
      </c>
      <c r="AH6" t="s">
        <v>765</v>
      </c>
      <c r="AI6" t="s">
        <v>95</v>
      </c>
      <c r="AJ6" t="s">
        <v>95</v>
      </c>
      <c r="AK6" t="s">
        <v>354</v>
      </c>
      <c r="AZ6" t="s">
        <v>96</v>
      </c>
      <c r="BB6" t="s">
        <v>759</v>
      </c>
      <c r="BD6" t="s">
        <v>766</v>
      </c>
      <c r="CG6" s="7" t="s">
        <v>1151</v>
      </c>
      <c r="CH6" s="8" t="s">
        <v>1135</v>
      </c>
    </row>
    <row r="7" spans="1:86" x14ac:dyDescent="0.25">
      <c r="A7" t="s">
        <v>767</v>
      </c>
      <c r="B7" t="s">
        <v>768</v>
      </c>
      <c r="C7" t="s">
        <v>85</v>
      </c>
      <c r="D7" s="5">
        <v>44803.897222222222</v>
      </c>
      <c r="E7">
        <v>25</v>
      </c>
      <c r="F7">
        <v>0</v>
      </c>
      <c r="G7" t="s">
        <v>86</v>
      </c>
      <c r="H7">
        <v>25</v>
      </c>
      <c r="I7">
        <v>0</v>
      </c>
      <c r="J7">
        <v>1.03</v>
      </c>
      <c r="K7" s="6">
        <f t="shared" si="0"/>
        <v>23.97</v>
      </c>
      <c r="L7" t="s">
        <v>86</v>
      </c>
      <c r="M7" t="s">
        <v>87</v>
      </c>
      <c r="N7" t="s">
        <v>88</v>
      </c>
      <c r="S7" t="b">
        <v>1</v>
      </c>
      <c r="T7" t="s">
        <v>786</v>
      </c>
      <c r="U7">
        <v>8228</v>
      </c>
      <c r="V7" t="s">
        <v>103</v>
      </c>
      <c r="W7" t="s">
        <v>176</v>
      </c>
      <c r="X7">
        <v>5</v>
      </c>
      <c r="Y7">
        <v>2031</v>
      </c>
      <c r="Z7" t="s">
        <v>769</v>
      </c>
      <c r="AA7" t="s">
        <v>770</v>
      </c>
      <c r="AC7" t="s">
        <v>771</v>
      </c>
      <c r="AD7" t="s">
        <v>193</v>
      </c>
      <c r="AE7" t="s">
        <v>93</v>
      </c>
      <c r="AF7">
        <v>91362</v>
      </c>
      <c r="AG7" t="s">
        <v>93</v>
      </c>
      <c r="AH7" t="s">
        <v>772</v>
      </c>
      <c r="AI7" t="s">
        <v>110</v>
      </c>
      <c r="AJ7" t="s">
        <v>110</v>
      </c>
      <c r="AK7" t="s">
        <v>110</v>
      </c>
      <c r="AZ7" t="s">
        <v>96</v>
      </c>
      <c r="BB7" t="s">
        <v>759</v>
      </c>
      <c r="BD7" t="s">
        <v>773</v>
      </c>
      <c r="CG7" s="7" t="s">
        <v>1151</v>
      </c>
      <c r="CH7" s="8" t="s">
        <v>1135</v>
      </c>
    </row>
    <row r="8" spans="1:86" x14ac:dyDescent="0.25">
      <c r="A8" s="12" t="s">
        <v>774</v>
      </c>
      <c r="B8" s="12" t="s">
        <v>775</v>
      </c>
      <c r="C8" s="12" t="s">
        <v>85</v>
      </c>
      <c r="D8" s="13">
        <v>44803.625</v>
      </c>
      <c r="E8" s="12">
        <v>360</v>
      </c>
      <c r="F8" s="12">
        <v>0</v>
      </c>
      <c r="G8" s="12" t="s">
        <v>86</v>
      </c>
      <c r="H8" s="12">
        <v>360</v>
      </c>
      <c r="I8" s="12">
        <v>0</v>
      </c>
      <c r="J8" s="12">
        <v>10.74</v>
      </c>
      <c r="K8" s="14">
        <f t="shared" si="0"/>
        <v>349.26</v>
      </c>
      <c r="L8" s="12" t="s">
        <v>86</v>
      </c>
      <c r="M8" s="12" t="s">
        <v>87</v>
      </c>
      <c r="N8" s="12" t="s">
        <v>88</v>
      </c>
      <c r="O8" s="12"/>
      <c r="P8" s="12"/>
      <c r="Q8" s="12"/>
      <c r="R8" s="12"/>
      <c r="S8" s="12" t="b">
        <v>1</v>
      </c>
      <c r="T8" s="12" t="s">
        <v>787</v>
      </c>
      <c r="U8" s="12">
        <v>5216</v>
      </c>
      <c r="V8" s="12" t="s">
        <v>103</v>
      </c>
      <c r="W8" s="12" t="s">
        <v>91</v>
      </c>
      <c r="X8" s="12">
        <v>7</v>
      </c>
      <c r="Y8" s="12">
        <v>2025</v>
      </c>
      <c r="Z8" s="12" t="s">
        <v>776</v>
      </c>
      <c r="AA8" s="12"/>
      <c r="AB8" s="12"/>
      <c r="AC8" s="12"/>
      <c r="AD8" s="12"/>
      <c r="AE8" s="12"/>
      <c r="AF8" s="12"/>
      <c r="AG8" s="12" t="s">
        <v>93</v>
      </c>
      <c r="AH8" s="12" t="s">
        <v>777</v>
      </c>
      <c r="AI8" s="12" t="s">
        <v>95</v>
      </c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 t="s">
        <v>96</v>
      </c>
      <c r="BA8" s="12"/>
      <c r="BB8" s="12" t="s">
        <v>759</v>
      </c>
      <c r="BD8" t="s">
        <v>778</v>
      </c>
      <c r="CG8" s="7" t="s">
        <v>1121</v>
      </c>
      <c r="CH8" s="8" t="s">
        <v>956</v>
      </c>
    </row>
    <row r="9" spans="1:86" x14ac:dyDescent="0.25">
      <c r="A9" t="s">
        <v>788</v>
      </c>
      <c r="B9" t="s">
        <v>789</v>
      </c>
      <c r="C9" t="s">
        <v>85</v>
      </c>
      <c r="D9" s="5">
        <v>44802.982638888891</v>
      </c>
      <c r="E9">
        <v>25</v>
      </c>
      <c r="F9">
        <v>0</v>
      </c>
      <c r="G9" t="s">
        <v>86</v>
      </c>
      <c r="H9">
        <v>25</v>
      </c>
      <c r="I9">
        <v>0</v>
      </c>
      <c r="J9">
        <v>1.03</v>
      </c>
      <c r="K9" s="6">
        <f t="shared" si="0"/>
        <v>23.97</v>
      </c>
      <c r="L9" t="s">
        <v>86</v>
      </c>
      <c r="M9" t="s">
        <v>87</v>
      </c>
      <c r="N9" t="s">
        <v>88</v>
      </c>
      <c r="S9" t="b">
        <v>1</v>
      </c>
      <c r="T9" t="s">
        <v>790</v>
      </c>
      <c r="U9">
        <v>8185</v>
      </c>
      <c r="V9" t="s">
        <v>103</v>
      </c>
      <c r="W9" t="s">
        <v>91</v>
      </c>
      <c r="X9">
        <v>8</v>
      </c>
      <c r="Y9">
        <v>2025</v>
      </c>
      <c r="Z9" t="s">
        <v>791</v>
      </c>
      <c r="AA9" t="s">
        <v>792</v>
      </c>
      <c r="AC9" t="s">
        <v>449</v>
      </c>
      <c r="AD9" t="s">
        <v>563</v>
      </c>
      <c r="AE9" t="s">
        <v>93</v>
      </c>
      <c r="AF9">
        <v>90077</v>
      </c>
      <c r="AG9" t="s">
        <v>93</v>
      </c>
      <c r="AH9" t="s">
        <v>793</v>
      </c>
      <c r="AI9" t="s">
        <v>95</v>
      </c>
      <c r="AJ9" t="s">
        <v>95</v>
      </c>
      <c r="AK9" t="s">
        <v>95</v>
      </c>
      <c r="AZ9" t="s">
        <v>96</v>
      </c>
      <c r="BB9" t="s">
        <v>794</v>
      </c>
      <c r="BD9" t="s">
        <v>795</v>
      </c>
      <c r="CG9" s="7" t="s">
        <v>1151</v>
      </c>
      <c r="CH9" s="8" t="s">
        <v>1135</v>
      </c>
    </row>
    <row r="10" spans="1:86" x14ac:dyDescent="0.25">
      <c r="A10" t="s">
        <v>796</v>
      </c>
      <c r="B10" t="s">
        <v>797</v>
      </c>
      <c r="C10" t="s">
        <v>85</v>
      </c>
      <c r="D10" s="5">
        <v>44802.922222222223</v>
      </c>
      <c r="E10">
        <v>25</v>
      </c>
      <c r="F10">
        <v>0</v>
      </c>
      <c r="G10" t="s">
        <v>86</v>
      </c>
      <c r="H10">
        <v>25</v>
      </c>
      <c r="I10">
        <v>0</v>
      </c>
      <c r="J10">
        <v>1.03</v>
      </c>
      <c r="K10" s="6">
        <f t="shared" si="0"/>
        <v>23.97</v>
      </c>
      <c r="L10" t="s">
        <v>86</v>
      </c>
      <c r="M10" t="s">
        <v>87</v>
      </c>
      <c r="N10" t="s">
        <v>88</v>
      </c>
      <c r="S10" t="b">
        <v>1</v>
      </c>
      <c r="T10" t="s">
        <v>798</v>
      </c>
      <c r="U10">
        <v>9053</v>
      </c>
      <c r="V10" t="s">
        <v>103</v>
      </c>
      <c r="W10" t="s">
        <v>91</v>
      </c>
      <c r="X10">
        <v>1</v>
      </c>
      <c r="Y10">
        <v>2027</v>
      </c>
      <c r="Z10" t="s">
        <v>799</v>
      </c>
      <c r="AA10" t="s">
        <v>800</v>
      </c>
      <c r="AC10" t="s">
        <v>801</v>
      </c>
      <c r="AD10" t="s">
        <v>193</v>
      </c>
      <c r="AE10" t="s">
        <v>93</v>
      </c>
      <c r="AF10">
        <v>94010</v>
      </c>
      <c r="AG10" t="s">
        <v>93</v>
      </c>
      <c r="AH10" t="s">
        <v>802</v>
      </c>
      <c r="AI10" t="s">
        <v>95</v>
      </c>
      <c r="AJ10" t="s">
        <v>95</v>
      </c>
      <c r="AK10" t="s">
        <v>95</v>
      </c>
      <c r="AZ10" t="s">
        <v>96</v>
      </c>
      <c r="BB10" t="s">
        <v>794</v>
      </c>
      <c r="BD10" t="s">
        <v>803</v>
      </c>
      <c r="CG10" s="7" t="s">
        <v>1151</v>
      </c>
      <c r="CH10" s="8" t="s">
        <v>1135</v>
      </c>
    </row>
    <row r="11" spans="1:86" s="39" customFormat="1" x14ac:dyDescent="0.25">
      <c r="A11" s="39" t="s">
        <v>804</v>
      </c>
      <c r="B11" s="39" t="s">
        <v>140</v>
      </c>
      <c r="C11" s="39" t="s">
        <v>85</v>
      </c>
      <c r="D11" s="40">
        <v>44802.873611111114</v>
      </c>
      <c r="E11" s="39">
        <v>42</v>
      </c>
      <c r="F11" s="39">
        <v>0</v>
      </c>
      <c r="G11" s="39" t="s">
        <v>86</v>
      </c>
      <c r="H11" s="39">
        <v>42</v>
      </c>
      <c r="I11" s="39">
        <v>0</v>
      </c>
      <c r="J11" s="39">
        <v>0.34</v>
      </c>
      <c r="K11" s="41">
        <f t="shared" si="0"/>
        <v>41.66</v>
      </c>
      <c r="L11" s="39" t="s">
        <v>86</v>
      </c>
      <c r="M11" s="39" t="s">
        <v>87</v>
      </c>
      <c r="N11" s="39" t="s">
        <v>141</v>
      </c>
      <c r="P11" s="39" t="s">
        <v>142</v>
      </c>
      <c r="Q11" s="39" t="s">
        <v>143</v>
      </c>
      <c r="R11" s="39" t="s">
        <v>144</v>
      </c>
      <c r="S11" s="39" t="b">
        <v>1</v>
      </c>
      <c r="AX11" s="39" t="s">
        <v>805</v>
      </c>
      <c r="AY11" s="39" t="s">
        <v>806</v>
      </c>
      <c r="AZ11" s="39" t="s">
        <v>807</v>
      </c>
      <c r="BD11" s="39" t="s">
        <v>808</v>
      </c>
      <c r="BF11" s="39" t="s">
        <v>93</v>
      </c>
      <c r="BG11" s="39" t="s">
        <v>149</v>
      </c>
      <c r="BI11" s="39" t="s">
        <v>150</v>
      </c>
      <c r="BJ11" s="39" t="s">
        <v>151</v>
      </c>
      <c r="BK11" s="39" t="s">
        <v>144</v>
      </c>
      <c r="BL11" s="39" t="s">
        <v>152</v>
      </c>
      <c r="BM11" s="39" t="s">
        <v>153</v>
      </c>
      <c r="BN11" s="39" t="s">
        <v>809</v>
      </c>
      <c r="BP11" s="39" t="s">
        <v>155</v>
      </c>
      <c r="BQ11" s="39">
        <v>7767621</v>
      </c>
      <c r="BR11" s="39" t="s">
        <v>156</v>
      </c>
      <c r="BS11" s="39" t="s">
        <v>157</v>
      </c>
      <c r="BT11" s="39" t="s">
        <v>158</v>
      </c>
      <c r="BY11" s="39" t="s">
        <v>159</v>
      </c>
      <c r="CG11" s="42"/>
      <c r="CH11" s="43"/>
    </row>
    <row r="12" spans="1:86" x14ac:dyDescent="0.25">
      <c r="A12" t="s">
        <v>810</v>
      </c>
      <c r="B12" t="s">
        <v>811</v>
      </c>
      <c r="C12" t="s">
        <v>85</v>
      </c>
      <c r="D12" s="5">
        <v>44802.20208333333</v>
      </c>
      <c r="E12">
        <v>25</v>
      </c>
      <c r="F12">
        <v>0</v>
      </c>
      <c r="G12" t="s">
        <v>86</v>
      </c>
      <c r="H12">
        <v>25</v>
      </c>
      <c r="I12">
        <v>0</v>
      </c>
      <c r="J12">
        <v>1.03</v>
      </c>
      <c r="K12" s="6">
        <f t="shared" si="0"/>
        <v>23.97</v>
      </c>
      <c r="L12" t="s">
        <v>86</v>
      </c>
      <c r="M12" t="s">
        <v>87</v>
      </c>
      <c r="N12" t="s">
        <v>88</v>
      </c>
      <c r="S12" t="b">
        <v>1</v>
      </c>
      <c r="T12" t="s">
        <v>812</v>
      </c>
      <c r="U12">
        <v>1113</v>
      </c>
      <c r="V12" t="s">
        <v>103</v>
      </c>
      <c r="W12" t="s">
        <v>91</v>
      </c>
      <c r="X12">
        <v>11</v>
      </c>
      <c r="Y12">
        <v>2026</v>
      </c>
      <c r="Z12" t="s">
        <v>813</v>
      </c>
      <c r="AA12" t="s">
        <v>814</v>
      </c>
      <c r="AC12" t="s">
        <v>449</v>
      </c>
      <c r="AD12" t="s">
        <v>457</v>
      </c>
      <c r="AE12" t="s">
        <v>93</v>
      </c>
      <c r="AF12" t="s">
        <v>815</v>
      </c>
      <c r="AG12" t="s">
        <v>93</v>
      </c>
      <c r="AH12" t="s">
        <v>816</v>
      </c>
      <c r="AI12" t="s">
        <v>95</v>
      </c>
      <c r="AJ12" t="s">
        <v>95</v>
      </c>
      <c r="AK12" t="s">
        <v>95</v>
      </c>
      <c r="AZ12" t="s">
        <v>96</v>
      </c>
      <c r="BB12" t="s">
        <v>794</v>
      </c>
      <c r="BD12" t="s">
        <v>817</v>
      </c>
      <c r="CG12" s="7" t="s">
        <v>1151</v>
      </c>
      <c r="CH12" s="8" t="s">
        <v>1135</v>
      </c>
    </row>
    <row r="13" spans="1:86" x14ac:dyDescent="0.25">
      <c r="A13" t="s">
        <v>818</v>
      </c>
      <c r="B13" t="s">
        <v>819</v>
      </c>
      <c r="C13" t="s">
        <v>85</v>
      </c>
      <c r="D13" s="5">
        <v>44802.041666666664</v>
      </c>
      <c r="E13">
        <v>25</v>
      </c>
      <c r="F13">
        <v>0</v>
      </c>
      <c r="G13" t="s">
        <v>86</v>
      </c>
      <c r="H13">
        <v>25</v>
      </c>
      <c r="I13">
        <v>0</v>
      </c>
      <c r="J13">
        <v>1.03</v>
      </c>
      <c r="K13" s="6">
        <f t="shared" si="0"/>
        <v>23.97</v>
      </c>
      <c r="L13" t="s">
        <v>86</v>
      </c>
      <c r="M13" t="s">
        <v>87</v>
      </c>
      <c r="N13" t="s">
        <v>88</v>
      </c>
      <c r="S13" t="b">
        <v>1</v>
      </c>
      <c r="T13" t="s">
        <v>820</v>
      </c>
      <c r="U13">
        <v>7468</v>
      </c>
      <c r="V13" t="s">
        <v>117</v>
      </c>
      <c r="W13" t="s">
        <v>91</v>
      </c>
      <c r="X13">
        <v>8</v>
      </c>
      <c r="Y13">
        <v>2023</v>
      </c>
      <c r="Z13" t="s">
        <v>821</v>
      </c>
      <c r="AA13" t="s">
        <v>822</v>
      </c>
      <c r="AC13" t="s">
        <v>509</v>
      </c>
      <c r="AD13" t="s">
        <v>563</v>
      </c>
      <c r="AE13" t="s">
        <v>93</v>
      </c>
      <c r="AF13">
        <v>91364</v>
      </c>
      <c r="AG13" t="s">
        <v>93</v>
      </c>
      <c r="AH13" t="s">
        <v>823</v>
      </c>
      <c r="AI13" t="s">
        <v>95</v>
      </c>
      <c r="AJ13" t="s">
        <v>95</v>
      </c>
      <c r="AK13" t="s">
        <v>95</v>
      </c>
      <c r="AZ13" t="s">
        <v>96</v>
      </c>
      <c r="BB13" t="s">
        <v>794</v>
      </c>
      <c r="BD13" t="s">
        <v>824</v>
      </c>
      <c r="CG13" s="7" t="s">
        <v>1151</v>
      </c>
      <c r="CH13" s="8" t="s">
        <v>1135</v>
      </c>
    </row>
    <row r="14" spans="1:86" x14ac:dyDescent="0.25">
      <c r="A14" t="s">
        <v>825</v>
      </c>
      <c r="B14" t="s">
        <v>826</v>
      </c>
      <c r="C14" t="s">
        <v>85</v>
      </c>
      <c r="D14" s="5">
        <v>44801.095833333333</v>
      </c>
      <c r="E14">
        <v>25</v>
      </c>
      <c r="F14">
        <v>0</v>
      </c>
      <c r="G14" t="s">
        <v>86</v>
      </c>
      <c r="H14">
        <v>25</v>
      </c>
      <c r="I14">
        <v>0</v>
      </c>
      <c r="J14">
        <v>1.03</v>
      </c>
      <c r="K14" s="6">
        <f t="shared" si="0"/>
        <v>23.97</v>
      </c>
      <c r="L14" t="s">
        <v>86</v>
      </c>
      <c r="M14" t="s">
        <v>87</v>
      </c>
      <c r="N14" t="s">
        <v>88</v>
      </c>
      <c r="S14" t="b">
        <v>1</v>
      </c>
      <c r="T14" t="s">
        <v>827</v>
      </c>
      <c r="U14">
        <v>3493</v>
      </c>
      <c r="V14" t="s">
        <v>103</v>
      </c>
      <c r="W14" t="s">
        <v>176</v>
      </c>
      <c r="X14">
        <v>8</v>
      </c>
      <c r="Y14">
        <v>2026</v>
      </c>
      <c r="Z14" t="s">
        <v>828</v>
      </c>
      <c r="AA14" t="s">
        <v>829</v>
      </c>
      <c r="AC14" t="s">
        <v>830</v>
      </c>
      <c r="AD14" t="s">
        <v>193</v>
      </c>
      <c r="AE14" t="s">
        <v>93</v>
      </c>
      <c r="AF14">
        <v>94062</v>
      </c>
      <c r="AG14" t="s">
        <v>93</v>
      </c>
      <c r="AH14" t="s">
        <v>831</v>
      </c>
      <c r="AI14" t="s">
        <v>95</v>
      </c>
      <c r="AJ14" t="s">
        <v>95</v>
      </c>
      <c r="AK14" t="s">
        <v>95</v>
      </c>
      <c r="AZ14" t="s">
        <v>96</v>
      </c>
      <c r="BB14" t="s">
        <v>794</v>
      </c>
      <c r="BD14" t="s">
        <v>832</v>
      </c>
      <c r="CG14" s="7" t="s">
        <v>1151</v>
      </c>
      <c r="CH14" s="8" t="s">
        <v>1135</v>
      </c>
    </row>
    <row r="15" spans="1:86" x14ac:dyDescent="0.25">
      <c r="A15" t="s">
        <v>833</v>
      </c>
      <c r="B15" t="s">
        <v>834</v>
      </c>
      <c r="C15" t="s">
        <v>85</v>
      </c>
      <c r="D15" s="5">
        <v>44800.987500000003</v>
      </c>
      <c r="E15">
        <v>25</v>
      </c>
      <c r="F15">
        <v>0</v>
      </c>
      <c r="G15" t="s">
        <v>86</v>
      </c>
      <c r="H15">
        <v>25</v>
      </c>
      <c r="I15">
        <v>0</v>
      </c>
      <c r="J15">
        <v>1.03</v>
      </c>
      <c r="K15" s="6">
        <f t="shared" si="0"/>
        <v>23.97</v>
      </c>
      <c r="L15" t="s">
        <v>86</v>
      </c>
      <c r="M15" t="s">
        <v>87</v>
      </c>
      <c r="N15" t="s">
        <v>88</v>
      </c>
      <c r="S15" t="b">
        <v>1</v>
      </c>
      <c r="T15" t="s">
        <v>835</v>
      </c>
      <c r="U15">
        <v>6478</v>
      </c>
      <c r="V15" t="s">
        <v>117</v>
      </c>
      <c r="W15" t="s">
        <v>91</v>
      </c>
      <c r="X15">
        <v>2</v>
      </c>
      <c r="Y15">
        <v>2025</v>
      </c>
      <c r="Z15" t="s">
        <v>836</v>
      </c>
      <c r="AA15" t="s">
        <v>837</v>
      </c>
      <c r="AC15" t="s">
        <v>621</v>
      </c>
      <c r="AD15" t="s">
        <v>193</v>
      </c>
      <c r="AE15" t="s">
        <v>93</v>
      </c>
      <c r="AF15">
        <v>94040</v>
      </c>
      <c r="AG15" t="s">
        <v>93</v>
      </c>
      <c r="AH15" t="s">
        <v>838</v>
      </c>
      <c r="AI15" t="s">
        <v>95</v>
      </c>
      <c r="AJ15" t="s">
        <v>95</v>
      </c>
      <c r="AK15" t="s">
        <v>354</v>
      </c>
      <c r="AZ15" t="s">
        <v>96</v>
      </c>
      <c r="BB15" t="s">
        <v>794</v>
      </c>
      <c r="BD15" t="s">
        <v>839</v>
      </c>
      <c r="CG15" s="7" t="s">
        <v>1151</v>
      </c>
      <c r="CH15" s="8" t="s">
        <v>1135</v>
      </c>
    </row>
    <row r="16" spans="1:86" x14ac:dyDescent="0.25">
      <c r="A16" s="12" t="s">
        <v>840</v>
      </c>
      <c r="B16" s="12" t="s">
        <v>841</v>
      </c>
      <c r="C16" s="12" t="s">
        <v>85</v>
      </c>
      <c r="D16" s="13">
        <v>44800.031944444447</v>
      </c>
      <c r="E16" s="12">
        <v>25</v>
      </c>
      <c r="F16" s="12">
        <v>0</v>
      </c>
      <c r="G16" s="12" t="s">
        <v>86</v>
      </c>
      <c r="H16" s="12">
        <v>25</v>
      </c>
      <c r="I16" s="12">
        <v>0</v>
      </c>
      <c r="J16" s="12">
        <v>1.03</v>
      </c>
      <c r="K16" s="14">
        <f t="shared" si="0"/>
        <v>23.97</v>
      </c>
      <c r="L16" s="12" t="s">
        <v>86</v>
      </c>
      <c r="M16" s="12" t="s">
        <v>87</v>
      </c>
      <c r="N16" s="12" t="s">
        <v>88</v>
      </c>
      <c r="O16" s="12"/>
      <c r="P16" s="12"/>
      <c r="Q16" s="12"/>
      <c r="R16" s="12"/>
      <c r="S16" s="12" t="b">
        <v>1</v>
      </c>
      <c r="T16" s="12" t="s">
        <v>842</v>
      </c>
      <c r="U16" s="12">
        <v>3000</v>
      </c>
      <c r="V16" s="12" t="s">
        <v>90</v>
      </c>
      <c r="W16" s="12" t="s">
        <v>91</v>
      </c>
      <c r="X16" s="12">
        <v>8</v>
      </c>
      <c r="Y16" s="12">
        <v>2026</v>
      </c>
      <c r="Z16" s="12" t="s">
        <v>483</v>
      </c>
      <c r="AA16" s="12" t="s">
        <v>843</v>
      </c>
      <c r="AB16" s="12"/>
      <c r="AC16" s="12" t="s">
        <v>844</v>
      </c>
      <c r="AD16" s="12" t="s">
        <v>193</v>
      </c>
      <c r="AE16" s="12" t="s">
        <v>93</v>
      </c>
      <c r="AF16" s="12">
        <v>94066</v>
      </c>
      <c r="AG16" s="12" t="s">
        <v>93</v>
      </c>
      <c r="AH16" s="12" t="s">
        <v>484</v>
      </c>
      <c r="AI16" s="12" t="s">
        <v>95</v>
      </c>
      <c r="AJ16" s="12" t="s">
        <v>95</v>
      </c>
      <c r="AK16" s="12" t="s">
        <v>95</v>
      </c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 t="s">
        <v>96</v>
      </c>
      <c r="BA16" s="12"/>
      <c r="BB16" s="12" t="s">
        <v>794</v>
      </c>
      <c r="BD16" t="s">
        <v>845</v>
      </c>
      <c r="CG16" s="7" t="s">
        <v>1151</v>
      </c>
      <c r="CH16" s="8" t="s">
        <v>1135</v>
      </c>
    </row>
    <row r="17" spans="1:86" x14ac:dyDescent="0.25">
      <c r="A17" t="s">
        <v>846</v>
      </c>
      <c r="B17" t="s">
        <v>847</v>
      </c>
      <c r="C17" t="s">
        <v>85</v>
      </c>
      <c r="D17" s="5">
        <v>44799.970138888886</v>
      </c>
      <c r="E17">
        <v>100</v>
      </c>
      <c r="F17">
        <v>0</v>
      </c>
      <c r="G17" t="s">
        <v>86</v>
      </c>
      <c r="H17">
        <v>100</v>
      </c>
      <c r="I17">
        <v>0</v>
      </c>
      <c r="J17">
        <v>3.2</v>
      </c>
      <c r="K17" s="6">
        <f t="shared" si="0"/>
        <v>96.8</v>
      </c>
      <c r="L17" t="s">
        <v>86</v>
      </c>
      <c r="M17" t="s">
        <v>87</v>
      </c>
      <c r="N17" t="s">
        <v>88</v>
      </c>
      <c r="S17" t="b">
        <v>1</v>
      </c>
      <c r="T17" t="s">
        <v>848</v>
      </c>
      <c r="U17">
        <v>9006</v>
      </c>
      <c r="V17" t="s">
        <v>90</v>
      </c>
      <c r="W17" t="s">
        <v>91</v>
      </c>
      <c r="X17">
        <v>8</v>
      </c>
      <c r="Y17">
        <v>2024</v>
      </c>
      <c r="Z17" t="s">
        <v>849</v>
      </c>
      <c r="AA17" t="s">
        <v>850</v>
      </c>
      <c r="AC17" t="s">
        <v>678</v>
      </c>
      <c r="AD17" t="s">
        <v>851</v>
      </c>
      <c r="AE17" t="s">
        <v>93</v>
      </c>
      <c r="AF17">
        <v>33133</v>
      </c>
      <c r="AG17" t="s">
        <v>93</v>
      </c>
      <c r="AH17" t="s">
        <v>852</v>
      </c>
      <c r="AI17" t="s">
        <v>95</v>
      </c>
      <c r="AJ17" t="s">
        <v>95</v>
      </c>
      <c r="AK17" t="s">
        <v>95</v>
      </c>
      <c r="AZ17" t="s">
        <v>96</v>
      </c>
      <c r="BB17" t="s">
        <v>853</v>
      </c>
      <c r="BD17" t="s">
        <v>854</v>
      </c>
      <c r="CG17" s="7" t="s">
        <v>1121</v>
      </c>
      <c r="CH17" s="8" t="s">
        <v>956</v>
      </c>
    </row>
    <row r="18" spans="1:86" x14ac:dyDescent="0.25">
      <c r="A18" t="s">
        <v>855</v>
      </c>
      <c r="B18" t="s">
        <v>856</v>
      </c>
      <c r="C18" t="s">
        <v>85</v>
      </c>
      <c r="D18" s="5">
        <v>44799.830555555556</v>
      </c>
      <c r="E18">
        <v>25</v>
      </c>
      <c r="F18">
        <v>0</v>
      </c>
      <c r="G18" t="s">
        <v>86</v>
      </c>
      <c r="H18">
        <v>25</v>
      </c>
      <c r="I18">
        <v>0</v>
      </c>
      <c r="J18">
        <v>1.03</v>
      </c>
      <c r="K18" s="6">
        <f t="shared" si="0"/>
        <v>23.97</v>
      </c>
      <c r="L18" t="s">
        <v>86</v>
      </c>
      <c r="M18" t="s">
        <v>87</v>
      </c>
      <c r="N18" t="s">
        <v>88</v>
      </c>
      <c r="S18" t="b">
        <v>1</v>
      </c>
      <c r="T18" t="s">
        <v>857</v>
      </c>
      <c r="U18">
        <v>4226</v>
      </c>
      <c r="V18" t="s">
        <v>117</v>
      </c>
      <c r="W18" t="s">
        <v>91</v>
      </c>
      <c r="X18">
        <v>6</v>
      </c>
      <c r="Y18">
        <v>2026</v>
      </c>
      <c r="Z18" t="s">
        <v>858</v>
      </c>
      <c r="AA18" t="s">
        <v>859</v>
      </c>
      <c r="AC18" t="s">
        <v>562</v>
      </c>
      <c r="AD18" t="s">
        <v>193</v>
      </c>
      <c r="AE18" t="s">
        <v>93</v>
      </c>
      <c r="AF18">
        <v>92673</v>
      </c>
      <c r="AG18" t="s">
        <v>93</v>
      </c>
      <c r="AH18" t="s">
        <v>860</v>
      </c>
      <c r="AI18" t="s">
        <v>95</v>
      </c>
      <c r="AJ18" t="s">
        <v>95</v>
      </c>
      <c r="AK18" t="s">
        <v>95</v>
      </c>
      <c r="AZ18" t="s">
        <v>96</v>
      </c>
      <c r="BB18" t="s">
        <v>853</v>
      </c>
      <c r="BD18" t="s">
        <v>861</v>
      </c>
      <c r="CG18" s="7" t="s">
        <v>1151</v>
      </c>
      <c r="CH18" s="8" t="s">
        <v>1135</v>
      </c>
    </row>
    <row r="19" spans="1:86" x14ac:dyDescent="0.25">
      <c r="A19" t="s">
        <v>862</v>
      </c>
      <c r="B19" t="s">
        <v>863</v>
      </c>
      <c r="C19" t="s">
        <v>85</v>
      </c>
      <c r="D19" s="5">
        <v>44799.754861111112</v>
      </c>
      <c r="E19">
        <v>25</v>
      </c>
      <c r="F19">
        <v>0</v>
      </c>
      <c r="G19" t="s">
        <v>86</v>
      </c>
      <c r="H19">
        <v>25</v>
      </c>
      <c r="I19">
        <v>0</v>
      </c>
      <c r="J19">
        <v>1.03</v>
      </c>
      <c r="K19" s="6">
        <f t="shared" si="0"/>
        <v>23.97</v>
      </c>
      <c r="L19" t="s">
        <v>86</v>
      </c>
      <c r="M19" t="s">
        <v>87</v>
      </c>
      <c r="N19" t="s">
        <v>88</v>
      </c>
      <c r="S19" t="b">
        <v>1</v>
      </c>
      <c r="T19" t="s">
        <v>864</v>
      </c>
      <c r="U19">
        <v>5823</v>
      </c>
      <c r="V19" t="s">
        <v>103</v>
      </c>
      <c r="W19" t="s">
        <v>91</v>
      </c>
      <c r="X19">
        <v>12</v>
      </c>
      <c r="Y19">
        <v>2022</v>
      </c>
      <c r="Z19" t="s">
        <v>865</v>
      </c>
      <c r="AA19" t="s">
        <v>866</v>
      </c>
      <c r="AC19" t="s">
        <v>449</v>
      </c>
      <c r="AD19" t="s">
        <v>193</v>
      </c>
      <c r="AE19" t="s">
        <v>93</v>
      </c>
      <c r="AF19">
        <v>90035</v>
      </c>
      <c r="AG19" t="s">
        <v>93</v>
      </c>
      <c r="AH19" t="s">
        <v>867</v>
      </c>
      <c r="AI19" t="s">
        <v>95</v>
      </c>
      <c r="AJ19" t="s">
        <v>95</v>
      </c>
      <c r="AK19" t="s">
        <v>95</v>
      </c>
      <c r="AZ19" t="s">
        <v>96</v>
      </c>
      <c r="BB19" t="s">
        <v>853</v>
      </c>
      <c r="BD19" t="s">
        <v>868</v>
      </c>
      <c r="CG19" s="7" t="s">
        <v>1151</v>
      </c>
      <c r="CH19" s="8" t="s">
        <v>1135</v>
      </c>
    </row>
    <row r="20" spans="1:86" x14ac:dyDescent="0.25">
      <c r="A20" t="s">
        <v>869</v>
      </c>
      <c r="B20" t="s">
        <v>870</v>
      </c>
      <c r="C20" t="s">
        <v>85</v>
      </c>
      <c r="D20" s="5">
        <v>44799.740972222222</v>
      </c>
      <c r="E20">
        <v>25</v>
      </c>
      <c r="F20">
        <v>0</v>
      </c>
      <c r="G20" t="s">
        <v>86</v>
      </c>
      <c r="H20">
        <v>25</v>
      </c>
      <c r="I20">
        <v>0</v>
      </c>
      <c r="J20">
        <v>1.03</v>
      </c>
      <c r="K20" s="6">
        <f t="shared" si="0"/>
        <v>23.97</v>
      </c>
      <c r="L20" t="s">
        <v>86</v>
      </c>
      <c r="M20" t="s">
        <v>87</v>
      </c>
      <c r="N20" t="s">
        <v>88</v>
      </c>
      <c r="S20" t="b">
        <v>1</v>
      </c>
      <c r="T20" t="s">
        <v>871</v>
      </c>
      <c r="U20">
        <v>9956</v>
      </c>
      <c r="V20" t="s">
        <v>103</v>
      </c>
      <c r="W20" t="s">
        <v>176</v>
      </c>
      <c r="X20">
        <v>5</v>
      </c>
      <c r="Y20">
        <v>2025</v>
      </c>
      <c r="Z20" t="s">
        <v>872</v>
      </c>
      <c r="AA20" t="s">
        <v>873</v>
      </c>
      <c r="AC20" t="s">
        <v>509</v>
      </c>
      <c r="AD20" t="s">
        <v>193</v>
      </c>
      <c r="AE20" t="s">
        <v>93</v>
      </c>
      <c r="AF20">
        <v>91364</v>
      </c>
      <c r="AG20" t="s">
        <v>93</v>
      </c>
      <c r="AH20" t="s">
        <v>874</v>
      </c>
      <c r="AI20" t="s">
        <v>95</v>
      </c>
      <c r="AJ20" t="s">
        <v>95</v>
      </c>
      <c r="AK20" t="s">
        <v>95</v>
      </c>
      <c r="AZ20" t="s">
        <v>96</v>
      </c>
      <c r="BB20" t="s">
        <v>853</v>
      </c>
      <c r="BD20" t="s">
        <v>875</v>
      </c>
      <c r="CG20" s="7" t="s">
        <v>1151</v>
      </c>
      <c r="CH20" s="8" t="s">
        <v>1135</v>
      </c>
    </row>
    <row r="21" spans="1:86" x14ac:dyDescent="0.25">
      <c r="A21" t="s">
        <v>876</v>
      </c>
      <c r="B21" t="s">
        <v>877</v>
      </c>
      <c r="C21" t="s">
        <v>85</v>
      </c>
      <c r="D21" s="5">
        <v>44799.736111111109</v>
      </c>
      <c r="E21">
        <v>25</v>
      </c>
      <c r="F21">
        <v>0</v>
      </c>
      <c r="G21" t="s">
        <v>86</v>
      </c>
      <c r="H21">
        <v>25</v>
      </c>
      <c r="I21">
        <v>0</v>
      </c>
      <c r="J21">
        <v>1.03</v>
      </c>
      <c r="K21" s="6">
        <f t="shared" si="0"/>
        <v>23.97</v>
      </c>
      <c r="L21" t="s">
        <v>86</v>
      </c>
      <c r="M21" t="s">
        <v>87</v>
      </c>
      <c r="N21" t="s">
        <v>88</v>
      </c>
      <c r="S21" t="b">
        <v>1</v>
      </c>
      <c r="T21" t="s">
        <v>878</v>
      </c>
      <c r="U21">
        <v>7535</v>
      </c>
      <c r="V21" t="s">
        <v>103</v>
      </c>
      <c r="W21" t="s">
        <v>176</v>
      </c>
      <c r="X21">
        <v>11</v>
      </c>
      <c r="Y21">
        <v>2026</v>
      </c>
      <c r="Z21" t="s">
        <v>879</v>
      </c>
      <c r="AA21" t="s">
        <v>880</v>
      </c>
      <c r="AC21" t="s">
        <v>881</v>
      </c>
      <c r="AD21" t="s">
        <v>457</v>
      </c>
      <c r="AE21" t="s">
        <v>93</v>
      </c>
      <c r="AF21">
        <v>91403</v>
      </c>
      <c r="AG21" t="s">
        <v>93</v>
      </c>
      <c r="AH21" t="s">
        <v>882</v>
      </c>
      <c r="AI21" t="s">
        <v>95</v>
      </c>
      <c r="AJ21" t="s">
        <v>95</v>
      </c>
      <c r="AK21" t="s">
        <v>95</v>
      </c>
      <c r="AZ21" t="s">
        <v>96</v>
      </c>
      <c r="BB21" t="s">
        <v>853</v>
      </c>
      <c r="BD21" t="s">
        <v>883</v>
      </c>
      <c r="CG21" s="7" t="s">
        <v>1151</v>
      </c>
      <c r="CH21" s="8" t="s">
        <v>1135</v>
      </c>
    </row>
    <row r="22" spans="1:86" x14ac:dyDescent="0.25">
      <c r="A22" t="s">
        <v>884</v>
      </c>
      <c r="B22" t="s">
        <v>885</v>
      </c>
      <c r="C22" t="s">
        <v>85</v>
      </c>
      <c r="D22" s="5">
        <v>44799.734027777777</v>
      </c>
      <c r="E22">
        <v>25</v>
      </c>
      <c r="F22">
        <v>0</v>
      </c>
      <c r="G22" t="s">
        <v>86</v>
      </c>
      <c r="H22">
        <v>25</v>
      </c>
      <c r="I22">
        <v>0</v>
      </c>
      <c r="J22">
        <v>1.03</v>
      </c>
      <c r="K22" s="6">
        <f t="shared" si="0"/>
        <v>23.97</v>
      </c>
      <c r="L22" t="s">
        <v>86</v>
      </c>
      <c r="M22" t="s">
        <v>87</v>
      </c>
      <c r="N22" t="s">
        <v>88</v>
      </c>
      <c r="S22" t="b">
        <v>1</v>
      </c>
      <c r="T22" t="s">
        <v>886</v>
      </c>
      <c r="U22">
        <v>9474</v>
      </c>
      <c r="V22" t="s">
        <v>117</v>
      </c>
      <c r="W22" t="s">
        <v>91</v>
      </c>
      <c r="X22">
        <v>8</v>
      </c>
      <c r="Y22">
        <v>2027</v>
      </c>
      <c r="Z22" t="s">
        <v>887</v>
      </c>
      <c r="AA22">
        <v>24210</v>
      </c>
      <c r="AB22" t="s">
        <v>888</v>
      </c>
      <c r="AC22" t="s">
        <v>509</v>
      </c>
      <c r="AD22" t="s">
        <v>193</v>
      </c>
      <c r="AE22" t="s">
        <v>93</v>
      </c>
      <c r="AF22">
        <v>91367</v>
      </c>
      <c r="AG22" t="s">
        <v>93</v>
      </c>
      <c r="AH22" t="s">
        <v>889</v>
      </c>
      <c r="AI22" t="s">
        <v>95</v>
      </c>
      <c r="AJ22" t="s">
        <v>354</v>
      </c>
      <c r="AK22" t="s">
        <v>354</v>
      </c>
      <c r="AZ22" t="s">
        <v>96</v>
      </c>
      <c r="BB22" t="s">
        <v>853</v>
      </c>
      <c r="BD22" t="s">
        <v>890</v>
      </c>
      <c r="CG22" s="7" t="s">
        <v>1151</v>
      </c>
      <c r="CH22" s="8" t="s">
        <v>1135</v>
      </c>
    </row>
    <row r="23" spans="1:86" x14ac:dyDescent="0.25">
      <c r="A23" t="s">
        <v>891</v>
      </c>
      <c r="B23" t="s">
        <v>892</v>
      </c>
      <c r="C23" t="s">
        <v>85</v>
      </c>
      <c r="D23" s="5">
        <v>44799.734027777777</v>
      </c>
      <c r="E23">
        <v>25</v>
      </c>
      <c r="F23">
        <v>0</v>
      </c>
      <c r="G23" t="s">
        <v>86</v>
      </c>
      <c r="H23">
        <v>25</v>
      </c>
      <c r="I23">
        <v>0</v>
      </c>
      <c r="J23">
        <v>1.03</v>
      </c>
      <c r="K23" s="6">
        <f t="shared" si="0"/>
        <v>23.97</v>
      </c>
      <c r="L23" t="s">
        <v>86</v>
      </c>
      <c r="M23" t="s">
        <v>87</v>
      </c>
      <c r="N23" t="s">
        <v>88</v>
      </c>
      <c r="S23" t="b">
        <v>1</v>
      </c>
      <c r="T23" t="s">
        <v>893</v>
      </c>
      <c r="U23">
        <v>1009</v>
      </c>
      <c r="V23" t="s">
        <v>90</v>
      </c>
      <c r="W23" t="s">
        <v>91</v>
      </c>
      <c r="X23">
        <v>5</v>
      </c>
      <c r="Y23">
        <v>2026</v>
      </c>
      <c r="Z23" t="s">
        <v>894</v>
      </c>
      <c r="AA23" t="s">
        <v>895</v>
      </c>
      <c r="AC23" t="s">
        <v>449</v>
      </c>
      <c r="AD23" t="s">
        <v>457</v>
      </c>
      <c r="AE23" t="s">
        <v>93</v>
      </c>
      <c r="AF23">
        <v>90048</v>
      </c>
      <c r="AG23" t="s">
        <v>93</v>
      </c>
      <c r="AH23" t="s">
        <v>896</v>
      </c>
      <c r="AI23" t="s">
        <v>95</v>
      </c>
      <c r="AJ23" t="s">
        <v>95</v>
      </c>
      <c r="AK23" t="s">
        <v>95</v>
      </c>
      <c r="AZ23" t="s">
        <v>96</v>
      </c>
      <c r="BB23" t="s">
        <v>853</v>
      </c>
      <c r="BD23" t="s">
        <v>897</v>
      </c>
      <c r="CG23" s="7" t="s">
        <v>1151</v>
      </c>
      <c r="CH23" s="8" t="s">
        <v>1135</v>
      </c>
    </row>
    <row r="24" spans="1:86" x14ac:dyDescent="0.25">
      <c r="A24" t="s">
        <v>898</v>
      </c>
      <c r="B24" t="s">
        <v>899</v>
      </c>
      <c r="C24" t="s">
        <v>85</v>
      </c>
      <c r="D24" s="5">
        <v>44799.659722222219</v>
      </c>
      <c r="E24">
        <v>25</v>
      </c>
      <c r="F24">
        <v>0</v>
      </c>
      <c r="G24" t="s">
        <v>86</v>
      </c>
      <c r="H24">
        <v>25</v>
      </c>
      <c r="I24">
        <v>0</v>
      </c>
      <c r="J24">
        <v>1.03</v>
      </c>
      <c r="K24" s="6">
        <f t="shared" si="0"/>
        <v>23.97</v>
      </c>
      <c r="L24" t="s">
        <v>86</v>
      </c>
      <c r="M24" t="s">
        <v>87</v>
      </c>
      <c r="N24" t="s">
        <v>88</v>
      </c>
      <c r="S24" t="b">
        <v>1</v>
      </c>
      <c r="T24" t="s">
        <v>900</v>
      </c>
      <c r="U24">
        <v>2679</v>
      </c>
      <c r="V24" t="s">
        <v>117</v>
      </c>
      <c r="W24" t="s">
        <v>91</v>
      </c>
      <c r="X24">
        <v>12</v>
      </c>
      <c r="Y24">
        <v>2025</v>
      </c>
      <c r="Z24" t="s">
        <v>901</v>
      </c>
      <c r="AA24" t="s">
        <v>902</v>
      </c>
      <c r="AC24" t="s">
        <v>276</v>
      </c>
      <c r="AD24" t="s">
        <v>457</v>
      </c>
      <c r="AE24" t="s">
        <v>93</v>
      </c>
      <c r="AF24">
        <v>94110</v>
      </c>
      <c r="AG24" t="s">
        <v>93</v>
      </c>
      <c r="AH24" t="s">
        <v>903</v>
      </c>
      <c r="AI24" t="s">
        <v>95</v>
      </c>
      <c r="AJ24" t="s">
        <v>95</v>
      </c>
      <c r="AK24" t="s">
        <v>95</v>
      </c>
      <c r="AZ24" t="s">
        <v>96</v>
      </c>
      <c r="BB24" t="s">
        <v>853</v>
      </c>
      <c r="BD24" t="s">
        <v>904</v>
      </c>
      <c r="CG24" s="7" t="s">
        <v>1151</v>
      </c>
      <c r="CH24" s="8" t="s">
        <v>1135</v>
      </c>
    </row>
    <row r="25" spans="1:86" x14ac:dyDescent="0.25">
      <c r="A25" s="12" t="s">
        <v>905</v>
      </c>
      <c r="B25" s="12" t="s">
        <v>906</v>
      </c>
      <c r="C25" s="12" t="s">
        <v>85</v>
      </c>
      <c r="D25" s="13">
        <v>44799.644444444442</v>
      </c>
      <c r="E25" s="12">
        <v>25</v>
      </c>
      <c r="F25" s="12">
        <v>0</v>
      </c>
      <c r="G25" s="12" t="s">
        <v>86</v>
      </c>
      <c r="H25" s="12">
        <v>25</v>
      </c>
      <c r="I25" s="12">
        <v>0</v>
      </c>
      <c r="J25" s="12">
        <v>1.03</v>
      </c>
      <c r="K25" s="14">
        <f t="shared" si="0"/>
        <v>23.97</v>
      </c>
      <c r="L25" s="12" t="s">
        <v>86</v>
      </c>
      <c r="M25" s="12" t="s">
        <v>87</v>
      </c>
      <c r="N25" s="12" t="s">
        <v>88</v>
      </c>
      <c r="O25" s="12"/>
      <c r="P25" s="12"/>
      <c r="Q25" s="12"/>
      <c r="R25" s="12"/>
      <c r="S25" s="12" t="b">
        <v>1</v>
      </c>
      <c r="T25" s="12" t="s">
        <v>907</v>
      </c>
      <c r="U25" s="12">
        <v>9154</v>
      </c>
      <c r="V25" s="12" t="s">
        <v>103</v>
      </c>
      <c r="W25" s="12" t="s">
        <v>176</v>
      </c>
      <c r="X25" s="12">
        <v>7</v>
      </c>
      <c r="Y25" s="12">
        <v>2027</v>
      </c>
      <c r="Z25" s="12" t="s">
        <v>908</v>
      </c>
      <c r="AA25" s="12" t="s">
        <v>909</v>
      </c>
      <c r="AB25" s="12"/>
      <c r="AC25" s="12" t="s">
        <v>222</v>
      </c>
      <c r="AD25" s="12" t="s">
        <v>193</v>
      </c>
      <c r="AE25" s="12" t="s">
        <v>93</v>
      </c>
      <c r="AF25" s="12">
        <v>94709</v>
      </c>
      <c r="AG25" s="12" t="s">
        <v>93</v>
      </c>
      <c r="AH25" s="12" t="s">
        <v>910</v>
      </c>
      <c r="AI25" s="12" t="s">
        <v>95</v>
      </c>
      <c r="AJ25" s="12" t="s">
        <v>95</v>
      </c>
      <c r="AK25" s="12" t="s">
        <v>95</v>
      </c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 t="s">
        <v>96</v>
      </c>
      <c r="BA25" s="12"/>
      <c r="BB25" s="12" t="s">
        <v>853</v>
      </c>
      <c r="BD25" t="s">
        <v>911</v>
      </c>
      <c r="CG25" s="7" t="s">
        <v>1151</v>
      </c>
      <c r="CH25" s="8" t="s">
        <v>1135</v>
      </c>
    </row>
    <row r="26" spans="1:86" x14ac:dyDescent="0.25">
      <c r="A26" s="9" t="s">
        <v>912</v>
      </c>
      <c r="B26" s="9" t="s">
        <v>913</v>
      </c>
      <c r="C26" s="9" t="s">
        <v>85</v>
      </c>
      <c r="D26" s="10">
        <v>44797.788194444445</v>
      </c>
      <c r="E26" s="9">
        <v>250</v>
      </c>
      <c r="F26" s="9">
        <v>0</v>
      </c>
      <c r="G26" s="9" t="s">
        <v>86</v>
      </c>
      <c r="H26" s="9">
        <v>250</v>
      </c>
      <c r="I26" s="9">
        <v>0</v>
      </c>
      <c r="J26" s="9">
        <v>7.55</v>
      </c>
      <c r="K26" s="11">
        <f t="shared" si="0"/>
        <v>242.45</v>
      </c>
      <c r="L26" s="9" t="s">
        <v>86</v>
      </c>
      <c r="M26" s="9" t="s">
        <v>87</v>
      </c>
      <c r="N26" s="9" t="s">
        <v>88</v>
      </c>
      <c r="O26" s="9"/>
      <c r="P26" s="9"/>
      <c r="Q26" s="9"/>
      <c r="R26" s="9"/>
      <c r="S26" s="9" t="b">
        <v>1</v>
      </c>
      <c r="T26" s="9" t="s">
        <v>914</v>
      </c>
      <c r="U26" s="9">
        <v>6349</v>
      </c>
      <c r="V26" s="9" t="s">
        <v>103</v>
      </c>
      <c r="W26" s="9" t="s">
        <v>91</v>
      </c>
      <c r="X26" s="9">
        <v>5</v>
      </c>
      <c r="Y26" s="9">
        <v>2026</v>
      </c>
      <c r="Z26" s="9" t="s">
        <v>915</v>
      </c>
      <c r="AA26" s="9"/>
      <c r="AB26" s="9"/>
      <c r="AC26" s="9"/>
      <c r="AD26" s="9"/>
      <c r="AE26" s="9"/>
      <c r="AF26" s="9"/>
      <c r="AG26" s="9" t="s">
        <v>93</v>
      </c>
      <c r="AH26" s="9" t="s">
        <v>916</v>
      </c>
      <c r="AI26" s="9" t="s">
        <v>95</v>
      </c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 t="s">
        <v>96</v>
      </c>
      <c r="BA26" s="9"/>
      <c r="BB26" s="9" t="s">
        <v>917</v>
      </c>
      <c r="BD26" t="s">
        <v>918</v>
      </c>
      <c r="CG26" s="7" t="s">
        <v>1121</v>
      </c>
      <c r="CH26" s="8" t="s">
        <v>956</v>
      </c>
    </row>
    <row r="27" spans="1:86" x14ac:dyDescent="0.25">
      <c r="A27" s="12" t="s">
        <v>919</v>
      </c>
      <c r="B27" s="12" t="s">
        <v>920</v>
      </c>
      <c r="C27" s="12" t="s">
        <v>85</v>
      </c>
      <c r="D27" s="13">
        <v>44797.756944444445</v>
      </c>
      <c r="E27" s="12">
        <v>120</v>
      </c>
      <c r="F27" s="12">
        <v>0</v>
      </c>
      <c r="G27" s="12" t="s">
        <v>86</v>
      </c>
      <c r="H27" s="12">
        <v>120</v>
      </c>
      <c r="I27" s="12">
        <v>0</v>
      </c>
      <c r="J27" s="12">
        <v>3.78</v>
      </c>
      <c r="K27" s="14">
        <f t="shared" si="0"/>
        <v>116.22</v>
      </c>
      <c r="L27" s="12" t="s">
        <v>86</v>
      </c>
      <c r="M27" s="12" t="s">
        <v>87</v>
      </c>
      <c r="N27" s="12" t="s">
        <v>88</v>
      </c>
      <c r="O27" s="12"/>
      <c r="P27" s="12"/>
      <c r="Q27" s="12"/>
      <c r="R27" s="12"/>
      <c r="S27" s="12" t="b">
        <v>1</v>
      </c>
      <c r="T27" s="12" t="s">
        <v>921</v>
      </c>
      <c r="U27" s="12">
        <v>2000</v>
      </c>
      <c r="V27" s="12" t="s">
        <v>90</v>
      </c>
      <c r="W27" s="12" t="s">
        <v>91</v>
      </c>
      <c r="X27" s="12">
        <v>5</v>
      </c>
      <c r="Y27" s="12">
        <v>2027</v>
      </c>
      <c r="Z27" s="12" t="s">
        <v>922</v>
      </c>
      <c r="AA27" s="12"/>
      <c r="AB27" s="12"/>
      <c r="AC27" s="12"/>
      <c r="AD27" s="12"/>
      <c r="AE27" s="12"/>
      <c r="AF27" s="12"/>
      <c r="AG27" s="12" t="s">
        <v>93</v>
      </c>
      <c r="AH27" s="12" t="s">
        <v>923</v>
      </c>
      <c r="AI27" s="12" t="s">
        <v>95</v>
      </c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 t="s">
        <v>96</v>
      </c>
      <c r="BA27" s="12"/>
      <c r="BB27" s="12" t="s">
        <v>917</v>
      </c>
      <c r="BD27" t="s">
        <v>924</v>
      </c>
      <c r="CG27" s="7" t="s">
        <v>1121</v>
      </c>
      <c r="CH27" s="8" t="s">
        <v>956</v>
      </c>
    </row>
    <row r="28" spans="1:86" x14ac:dyDescent="0.25">
      <c r="A28" s="15" t="s">
        <v>925</v>
      </c>
      <c r="B28" s="15" t="s">
        <v>926</v>
      </c>
      <c r="C28" s="15" t="s">
        <v>85</v>
      </c>
      <c r="D28" s="16">
        <v>44796.058333333334</v>
      </c>
      <c r="E28" s="15">
        <v>25</v>
      </c>
      <c r="F28" s="15">
        <v>0</v>
      </c>
      <c r="G28" s="15" t="s">
        <v>86</v>
      </c>
      <c r="H28" s="15">
        <v>25</v>
      </c>
      <c r="I28" s="15">
        <v>0</v>
      </c>
      <c r="J28" s="15">
        <v>1.03</v>
      </c>
      <c r="K28" s="17">
        <f t="shared" si="0"/>
        <v>23.97</v>
      </c>
      <c r="L28" s="15" t="s">
        <v>86</v>
      </c>
      <c r="M28" s="15" t="s">
        <v>87</v>
      </c>
      <c r="N28" s="15" t="s">
        <v>88</v>
      </c>
      <c r="O28" s="15"/>
      <c r="P28" s="15"/>
      <c r="Q28" s="15"/>
      <c r="R28" s="15"/>
      <c r="S28" s="15" t="b">
        <v>1</v>
      </c>
      <c r="T28" s="15" t="s">
        <v>927</v>
      </c>
      <c r="U28" s="15">
        <v>9281</v>
      </c>
      <c r="V28" s="15" t="s">
        <v>103</v>
      </c>
      <c r="W28" s="15" t="s">
        <v>176</v>
      </c>
      <c r="X28" s="15">
        <v>6</v>
      </c>
      <c r="Y28" s="15">
        <v>2027</v>
      </c>
      <c r="Z28" s="15" t="s">
        <v>928</v>
      </c>
      <c r="AA28" s="15" t="s">
        <v>929</v>
      </c>
      <c r="AB28" s="15"/>
      <c r="AC28" s="15" t="s">
        <v>930</v>
      </c>
      <c r="AD28" s="15" t="s">
        <v>457</v>
      </c>
      <c r="AE28" s="15" t="s">
        <v>93</v>
      </c>
      <c r="AF28" s="15">
        <v>90740</v>
      </c>
      <c r="AG28" s="15" t="s">
        <v>93</v>
      </c>
      <c r="AH28" s="15" t="s">
        <v>931</v>
      </c>
      <c r="AI28" s="15" t="s">
        <v>95</v>
      </c>
      <c r="AJ28" s="15" t="s">
        <v>95</v>
      </c>
      <c r="AK28" s="15" t="s">
        <v>95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 t="s">
        <v>96</v>
      </c>
      <c r="BA28" s="15"/>
      <c r="BB28" s="15" t="s">
        <v>932</v>
      </c>
      <c r="BD28" t="s">
        <v>933</v>
      </c>
      <c r="CG28" s="7" t="s">
        <v>1151</v>
      </c>
      <c r="CH28" s="8" t="s">
        <v>1135</v>
      </c>
    </row>
    <row r="29" spans="1:86" x14ac:dyDescent="0.25">
      <c r="A29" t="s">
        <v>934</v>
      </c>
      <c r="B29" t="s">
        <v>935</v>
      </c>
      <c r="C29" t="s">
        <v>85</v>
      </c>
      <c r="D29" s="5">
        <v>44795.84097222222</v>
      </c>
      <c r="E29">
        <v>100</v>
      </c>
      <c r="F29">
        <v>0</v>
      </c>
      <c r="G29" t="s">
        <v>86</v>
      </c>
      <c r="H29">
        <v>100</v>
      </c>
      <c r="I29">
        <v>0</v>
      </c>
      <c r="J29">
        <v>3.2</v>
      </c>
      <c r="K29" s="6">
        <f>H29-J29</f>
        <v>96.8</v>
      </c>
      <c r="L29" t="s">
        <v>86</v>
      </c>
      <c r="M29" t="s">
        <v>87</v>
      </c>
      <c r="N29" t="s">
        <v>88</v>
      </c>
      <c r="S29" t="b">
        <v>1</v>
      </c>
      <c r="T29" t="s">
        <v>936</v>
      </c>
      <c r="U29">
        <v>694</v>
      </c>
      <c r="V29" t="s">
        <v>103</v>
      </c>
      <c r="W29" t="s">
        <v>91</v>
      </c>
      <c r="X29">
        <v>3</v>
      </c>
      <c r="Y29">
        <v>2027</v>
      </c>
      <c r="Z29" t="s">
        <v>937</v>
      </c>
      <c r="AG29" t="s">
        <v>93</v>
      </c>
      <c r="AH29" t="s">
        <v>938</v>
      </c>
      <c r="AI29" t="s">
        <v>95</v>
      </c>
      <c r="AZ29" t="s">
        <v>96</v>
      </c>
      <c r="BB29" t="s">
        <v>939</v>
      </c>
      <c r="BD29" t="s">
        <v>940</v>
      </c>
      <c r="CG29" s="7" t="s">
        <v>1121</v>
      </c>
      <c r="CH29" s="8" t="s">
        <v>956</v>
      </c>
    </row>
    <row r="30" spans="1:86" x14ac:dyDescent="0.25">
      <c r="A30" t="s">
        <v>941</v>
      </c>
      <c r="B30" t="s">
        <v>99</v>
      </c>
      <c r="C30" t="s">
        <v>85</v>
      </c>
      <c r="D30" s="5">
        <v>44793.947222222225</v>
      </c>
      <c r="E30">
        <v>18</v>
      </c>
      <c r="F30">
        <v>0</v>
      </c>
      <c r="G30" t="s">
        <v>86</v>
      </c>
      <c r="H30">
        <v>18</v>
      </c>
      <c r="I30">
        <v>0</v>
      </c>
      <c r="J30">
        <v>0.82</v>
      </c>
      <c r="K30" s="6">
        <f>H30-J30</f>
        <v>17.18</v>
      </c>
      <c r="L30" t="s">
        <v>86</v>
      </c>
      <c r="M30" t="s">
        <v>87</v>
      </c>
      <c r="N30" t="s">
        <v>88</v>
      </c>
      <c r="P30" t="s">
        <v>288</v>
      </c>
      <c r="R30" t="s">
        <v>289</v>
      </c>
      <c r="S30" t="b">
        <v>1</v>
      </c>
      <c r="T30" t="s">
        <v>290</v>
      </c>
      <c r="U30">
        <v>8687</v>
      </c>
      <c r="V30" t="s">
        <v>117</v>
      </c>
      <c r="W30" t="s">
        <v>91</v>
      </c>
      <c r="X30">
        <v>5</v>
      </c>
      <c r="Y30">
        <v>2025</v>
      </c>
      <c r="Z30" t="s">
        <v>291</v>
      </c>
      <c r="AG30" t="s">
        <v>93</v>
      </c>
      <c r="AH30" t="s">
        <v>292</v>
      </c>
      <c r="AX30" t="s">
        <v>942</v>
      </c>
      <c r="AY30" t="s">
        <v>943</v>
      </c>
      <c r="AZ30" t="s">
        <v>96</v>
      </c>
      <c r="BB30" t="s">
        <v>939</v>
      </c>
      <c r="BD30" t="s">
        <v>944</v>
      </c>
      <c r="CG30" s="7" t="s">
        <v>1121</v>
      </c>
      <c r="CH30" s="8" t="s">
        <v>956</v>
      </c>
    </row>
    <row r="31" spans="1:86" x14ac:dyDescent="0.25">
      <c r="A31" t="s">
        <v>945</v>
      </c>
      <c r="B31" t="s">
        <v>946</v>
      </c>
      <c r="C31" t="s">
        <v>85</v>
      </c>
      <c r="D31" s="5">
        <v>44793.14166666667</v>
      </c>
      <c r="E31">
        <v>25</v>
      </c>
      <c r="F31">
        <v>0</v>
      </c>
      <c r="G31" t="s">
        <v>86</v>
      </c>
      <c r="H31">
        <v>25</v>
      </c>
      <c r="I31">
        <v>0</v>
      </c>
      <c r="J31">
        <v>1.28</v>
      </c>
      <c r="K31" s="6">
        <f t="shared" ref="K31:K44" si="1">H31-J31</f>
        <v>23.72</v>
      </c>
      <c r="L31" t="s">
        <v>86</v>
      </c>
      <c r="M31" t="s">
        <v>87</v>
      </c>
      <c r="N31" t="s">
        <v>88</v>
      </c>
      <c r="S31" t="b">
        <v>1</v>
      </c>
      <c r="T31" t="s">
        <v>947</v>
      </c>
      <c r="U31">
        <v>5037</v>
      </c>
      <c r="V31" t="s">
        <v>103</v>
      </c>
      <c r="W31" t="s">
        <v>91</v>
      </c>
      <c r="X31">
        <v>7</v>
      </c>
      <c r="Y31">
        <v>2023</v>
      </c>
      <c r="Z31" t="s">
        <v>948</v>
      </c>
      <c r="AA31" t="s">
        <v>949</v>
      </c>
      <c r="AC31" t="s">
        <v>950</v>
      </c>
      <c r="AD31" t="s">
        <v>951</v>
      </c>
      <c r="AE31" t="s">
        <v>404</v>
      </c>
      <c r="AF31">
        <v>8001</v>
      </c>
      <c r="AG31" t="s">
        <v>404</v>
      </c>
      <c r="AH31" t="s">
        <v>952</v>
      </c>
      <c r="AI31" t="s">
        <v>95</v>
      </c>
      <c r="AJ31" t="s">
        <v>110</v>
      </c>
      <c r="AK31" t="s">
        <v>110</v>
      </c>
      <c r="AZ31" t="s">
        <v>96</v>
      </c>
      <c r="BB31" t="s">
        <v>939</v>
      </c>
      <c r="BD31" t="s">
        <v>953</v>
      </c>
      <c r="CG31" s="7" t="s">
        <v>1151</v>
      </c>
      <c r="CH31" s="8" t="s">
        <v>1135</v>
      </c>
    </row>
    <row r="32" spans="1:86" x14ac:dyDescent="0.25">
      <c r="A32" s="12"/>
      <c r="B32" s="12" t="s">
        <v>954</v>
      </c>
      <c r="C32" s="12"/>
      <c r="D32" s="13"/>
      <c r="E32" s="12"/>
      <c r="F32" s="12"/>
      <c r="G32" s="12"/>
      <c r="H32" s="12"/>
      <c r="I32" s="12"/>
      <c r="J32" s="12"/>
      <c r="K32" s="14">
        <v>-0.09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t="s">
        <v>939</v>
      </c>
      <c r="CG32" s="7" t="s">
        <v>955</v>
      </c>
      <c r="CH32" s="8" t="s">
        <v>956</v>
      </c>
    </row>
    <row r="33" spans="1:86" x14ac:dyDescent="0.25">
      <c r="A33" s="15" t="s">
        <v>957</v>
      </c>
      <c r="B33" s="15" t="s">
        <v>958</v>
      </c>
      <c r="C33" s="15" t="s">
        <v>85</v>
      </c>
      <c r="D33" s="16">
        <v>44792.938194444447</v>
      </c>
      <c r="E33" s="15">
        <v>25</v>
      </c>
      <c r="F33" s="15">
        <v>0</v>
      </c>
      <c r="G33" s="15" t="s">
        <v>86</v>
      </c>
      <c r="H33" s="15">
        <v>25</v>
      </c>
      <c r="I33" s="15">
        <v>0</v>
      </c>
      <c r="J33" s="15">
        <v>1.03</v>
      </c>
      <c r="K33" s="17">
        <f t="shared" si="1"/>
        <v>23.97</v>
      </c>
      <c r="L33" s="15" t="s">
        <v>86</v>
      </c>
      <c r="M33" s="15" t="s">
        <v>87</v>
      </c>
      <c r="N33" s="15" t="s">
        <v>88</v>
      </c>
      <c r="O33" s="15"/>
      <c r="P33" s="15"/>
      <c r="Q33" s="15"/>
      <c r="R33" s="15"/>
      <c r="S33" s="15" t="b">
        <v>1</v>
      </c>
      <c r="T33" s="15" t="s">
        <v>959</v>
      </c>
      <c r="U33" s="15">
        <v>4231</v>
      </c>
      <c r="V33" s="15" t="s">
        <v>103</v>
      </c>
      <c r="W33" s="15" t="s">
        <v>176</v>
      </c>
      <c r="X33" s="15">
        <v>6</v>
      </c>
      <c r="Y33" s="15">
        <v>2027</v>
      </c>
      <c r="Z33" s="15" t="s">
        <v>960</v>
      </c>
      <c r="AA33" s="15" t="s">
        <v>961</v>
      </c>
      <c r="AB33" s="15"/>
      <c r="AC33" s="15" t="s">
        <v>962</v>
      </c>
      <c r="AD33" s="15" t="s">
        <v>193</v>
      </c>
      <c r="AE33" s="15" t="s">
        <v>93</v>
      </c>
      <c r="AF33" s="15">
        <v>91326</v>
      </c>
      <c r="AG33" s="15" t="s">
        <v>93</v>
      </c>
      <c r="AH33" s="15" t="s">
        <v>963</v>
      </c>
      <c r="AI33" s="15" t="s">
        <v>95</v>
      </c>
      <c r="AJ33" s="15" t="s">
        <v>95</v>
      </c>
      <c r="AK33" s="15" t="s">
        <v>95</v>
      </c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 t="s">
        <v>96</v>
      </c>
      <c r="BA33" s="15"/>
      <c r="BB33" s="15" t="s">
        <v>964</v>
      </c>
      <c r="BD33" t="s">
        <v>965</v>
      </c>
      <c r="CG33" s="7" t="s">
        <v>1151</v>
      </c>
      <c r="CH33" s="8" t="s">
        <v>1135</v>
      </c>
    </row>
    <row r="34" spans="1:86" x14ac:dyDescent="0.25">
      <c r="A34" t="s">
        <v>966</v>
      </c>
      <c r="B34" t="s">
        <v>967</v>
      </c>
      <c r="C34" t="s">
        <v>85</v>
      </c>
      <c r="D34" s="5">
        <v>44791.88958333333</v>
      </c>
      <c r="E34">
        <v>400</v>
      </c>
      <c r="F34">
        <v>0</v>
      </c>
      <c r="G34" t="s">
        <v>86</v>
      </c>
      <c r="H34">
        <v>400</v>
      </c>
      <c r="I34">
        <v>0</v>
      </c>
      <c r="J34">
        <v>11.9</v>
      </c>
      <c r="K34" s="6">
        <f t="shared" si="1"/>
        <v>388.1</v>
      </c>
      <c r="L34" t="s">
        <v>86</v>
      </c>
      <c r="M34" t="s">
        <v>87</v>
      </c>
      <c r="N34" t="s">
        <v>88</v>
      </c>
      <c r="S34" t="b">
        <v>1</v>
      </c>
      <c r="T34" t="s">
        <v>968</v>
      </c>
      <c r="U34">
        <v>7007</v>
      </c>
      <c r="V34" t="s">
        <v>90</v>
      </c>
      <c r="W34" t="s">
        <v>91</v>
      </c>
      <c r="X34">
        <v>8</v>
      </c>
      <c r="Y34">
        <v>2025</v>
      </c>
      <c r="Z34" t="s">
        <v>969</v>
      </c>
      <c r="AA34" t="s">
        <v>970</v>
      </c>
      <c r="AC34" t="s">
        <v>971</v>
      </c>
      <c r="AD34" t="s">
        <v>457</v>
      </c>
      <c r="AE34" t="s">
        <v>93</v>
      </c>
      <c r="AF34">
        <v>94530</v>
      </c>
      <c r="AG34" t="s">
        <v>93</v>
      </c>
      <c r="AH34" t="s">
        <v>384</v>
      </c>
      <c r="AI34" t="s">
        <v>95</v>
      </c>
      <c r="AJ34" t="s">
        <v>95</v>
      </c>
      <c r="AK34" t="s">
        <v>95</v>
      </c>
      <c r="AZ34" t="s">
        <v>96</v>
      </c>
      <c r="BB34" t="s">
        <v>972</v>
      </c>
      <c r="BD34" t="s">
        <v>973</v>
      </c>
      <c r="CG34" s="7" t="s">
        <v>1157</v>
      </c>
      <c r="CH34" s="8" t="s">
        <v>1248</v>
      </c>
    </row>
    <row r="35" spans="1:86" s="39" customFormat="1" x14ac:dyDescent="0.25">
      <c r="A35" s="39" t="s">
        <v>974</v>
      </c>
      <c r="B35" s="39" t="s">
        <v>379</v>
      </c>
      <c r="C35" s="39" t="s">
        <v>85</v>
      </c>
      <c r="D35" s="40">
        <v>44791.716666666667</v>
      </c>
      <c r="E35" s="39">
        <v>70.59</v>
      </c>
      <c r="F35" s="39">
        <v>0</v>
      </c>
      <c r="G35" s="39" t="s">
        <v>86</v>
      </c>
      <c r="H35" s="39">
        <v>70.59</v>
      </c>
      <c r="I35" s="39">
        <v>0</v>
      </c>
      <c r="J35" s="39">
        <v>2.35</v>
      </c>
      <c r="K35" s="41">
        <f t="shared" si="1"/>
        <v>68.240000000000009</v>
      </c>
      <c r="L35" s="39" t="s">
        <v>86</v>
      </c>
      <c r="M35" s="39" t="s">
        <v>87</v>
      </c>
      <c r="N35" s="39" t="s">
        <v>88</v>
      </c>
      <c r="P35" s="39" t="s">
        <v>975</v>
      </c>
      <c r="R35" s="39" t="s">
        <v>976</v>
      </c>
      <c r="S35" s="39" t="b">
        <v>1</v>
      </c>
      <c r="T35" s="39" t="s">
        <v>977</v>
      </c>
      <c r="U35" s="39">
        <v>6465</v>
      </c>
      <c r="V35" s="39" t="s">
        <v>978</v>
      </c>
      <c r="W35" s="39" t="s">
        <v>91</v>
      </c>
      <c r="X35" s="39">
        <v>6</v>
      </c>
      <c r="Y35" s="39">
        <v>2026</v>
      </c>
      <c r="Z35" s="39" t="s">
        <v>979</v>
      </c>
      <c r="AG35" s="39" t="s">
        <v>93</v>
      </c>
      <c r="AH35" s="39" t="s">
        <v>980</v>
      </c>
      <c r="AX35" s="39" t="s">
        <v>981</v>
      </c>
      <c r="AY35" s="39" t="s">
        <v>982</v>
      </c>
      <c r="AZ35" s="39" t="s">
        <v>96</v>
      </c>
      <c r="BB35" s="39" t="s">
        <v>972</v>
      </c>
      <c r="BD35" s="39" t="s">
        <v>983</v>
      </c>
      <c r="CG35" s="42"/>
      <c r="CH35" s="43"/>
    </row>
    <row r="36" spans="1:86" x14ac:dyDescent="0.25">
      <c r="A36" t="s">
        <v>984</v>
      </c>
      <c r="B36" t="s">
        <v>379</v>
      </c>
      <c r="C36" t="s">
        <v>85</v>
      </c>
      <c r="D36" s="5">
        <v>44791.041666666664</v>
      </c>
      <c r="E36">
        <v>25</v>
      </c>
      <c r="F36">
        <v>0</v>
      </c>
      <c r="G36" t="s">
        <v>86</v>
      </c>
      <c r="H36">
        <v>25</v>
      </c>
      <c r="I36">
        <v>0</v>
      </c>
      <c r="J36">
        <v>1.03</v>
      </c>
      <c r="K36" s="6">
        <f t="shared" si="1"/>
        <v>23.97</v>
      </c>
      <c r="L36" t="s">
        <v>86</v>
      </c>
      <c r="M36" t="s">
        <v>87</v>
      </c>
      <c r="N36" t="s">
        <v>88</v>
      </c>
      <c r="P36" t="s">
        <v>985</v>
      </c>
      <c r="R36" t="s">
        <v>986</v>
      </c>
      <c r="S36" t="b">
        <v>1</v>
      </c>
      <c r="T36" t="s">
        <v>987</v>
      </c>
      <c r="U36">
        <v>4226</v>
      </c>
      <c r="V36" t="s">
        <v>117</v>
      </c>
      <c r="W36" t="s">
        <v>91</v>
      </c>
      <c r="X36">
        <v>6</v>
      </c>
      <c r="Y36">
        <v>2026</v>
      </c>
      <c r="Z36" t="s">
        <v>988</v>
      </c>
      <c r="AG36" t="s">
        <v>93</v>
      </c>
      <c r="AH36" t="s">
        <v>860</v>
      </c>
      <c r="AI36" t="s">
        <v>95</v>
      </c>
      <c r="AX36" t="s">
        <v>989</v>
      </c>
      <c r="AY36" t="s">
        <v>990</v>
      </c>
      <c r="AZ36" t="s">
        <v>96</v>
      </c>
      <c r="BB36" t="s">
        <v>972</v>
      </c>
      <c r="BD36" t="s">
        <v>991</v>
      </c>
      <c r="CG36" s="7" t="s">
        <v>1151</v>
      </c>
      <c r="CH36" s="8" t="s">
        <v>1135</v>
      </c>
    </row>
    <row r="37" spans="1:86" x14ac:dyDescent="0.25">
      <c r="A37" s="12"/>
      <c r="B37" s="12" t="s">
        <v>992</v>
      </c>
      <c r="C37" s="12"/>
      <c r="D37" s="13"/>
      <c r="E37" s="12"/>
      <c r="F37" s="12"/>
      <c r="G37" s="12"/>
      <c r="H37" s="12"/>
      <c r="I37" s="12"/>
      <c r="J37" s="12"/>
      <c r="K37" s="14">
        <v>-1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 t="s">
        <v>972</v>
      </c>
      <c r="CG37" s="7" t="s">
        <v>955</v>
      </c>
      <c r="CH37" s="8" t="s">
        <v>956</v>
      </c>
    </row>
    <row r="38" spans="1:86" x14ac:dyDescent="0.25">
      <c r="A38" s="15" t="s">
        <v>993</v>
      </c>
      <c r="B38" s="15" t="s">
        <v>994</v>
      </c>
      <c r="C38" s="15" t="s">
        <v>85</v>
      </c>
      <c r="D38" s="16">
        <v>44790.940972222219</v>
      </c>
      <c r="E38" s="15">
        <v>25</v>
      </c>
      <c r="F38" s="15">
        <v>0</v>
      </c>
      <c r="G38" s="15" t="s">
        <v>86</v>
      </c>
      <c r="H38" s="15">
        <v>25</v>
      </c>
      <c r="I38" s="15">
        <v>0</v>
      </c>
      <c r="J38" s="15">
        <v>1.03</v>
      </c>
      <c r="K38" s="17">
        <f t="shared" si="1"/>
        <v>23.97</v>
      </c>
      <c r="L38" s="15" t="s">
        <v>86</v>
      </c>
      <c r="M38" s="15" t="s">
        <v>87</v>
      </c>
      <c r="N38" s="15" t="s">
        <v>88</v>
      </c>
      <c r="O38" s="15"/>
      <c r="P38" s="15"/>
      <c r="Q38" s="15"/>
      <c r="R38" s="15"/>
      <c r="S38" s="15" t="b">
        <v>1</v>
      </c>
      <c r="T38" s="15" t="s">
        <v>995</v>
      </c>
      <c r="U38" s="15">
        <v>4423</v>
      </c>
      <c r="V38" s="15" t="s">
        <v>103</v>
      </c>
      <c r="W38" s="15" t="s">
        <v>176</v>
      </c>
      <c r="X38" s="15">
        <v>3</v>
      </c>
      <c r="Y38" s="15">
        <v>2026</v>
      </c>
      <c r="Z38" s="15" t="s">
        <v>996</v>
      </c>
      <c r="AA38" s="15" t="s">
        <v>997</v>
      </c>
      <c r="AB38" s="15"/>
      <c r="AC38" s="15" t="s">
        <v>998</v>
      </c>
      <c r="AD38" s="15" t="s">
        <v>999</v>
      </c>
      <c r="AE38" s="15" t="s">
        <v>93</v>
      </c>
      <c r="AF38" s="15">
        <v>80230</v>
      </c>
      <c r="AG38" s="15" t="s">
        <v>93</v>
      </c>
      <c r="AH38" s="15" t="s">
        <v>1000</v>
      </c>
      <c r="AI38" s="15" t="s">
        <v>95</v>
      </c>
      <c r="AJ38" s="15" t="s">
        <v>95</v>
      </c>
      <c r="AK38" s="15" t="s">
        <v>95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 t="s">
        <v>96</v>
      </c>
      <c r="BA38" s="15"/>
      <c r="BB38" s="15" t="s">
        <v>1001</v>
      </c>
      <c r="BD38" t="s">
        <v>1002</v>
      </c>
      <c r="CG38" s="7" t="s">
        <v>1151</v>
      </c>
      <c r="CH38" s="8" t="s">
        <v>1135</v>
      </c>
    </row>
    <row r="39" spans="1:86" x14ac:dyDescent="0.25">
      <c r="A39" t="s">
        <v>1003</v>
      </c>
      <c r="B39" t="s">
        <v>1004</v>
      </c>
      <c r="C39" t="s">
        <v>85</v>
      </c>
      <c r="D39" s="5">
        <v>44789.952777777777</v>
      </c>
      <c r="E39">
        <v>360</v>
      </c>
      <c r="F39">
        <v>0</v>
      </c>
      <c r="G39" t="s">
        <v>86</v>
      </c>
      <c r="H39">
        <v>360</v>
      </c>
      <c r="I39">
        <v>0</v>
      </c>
      <c r="J39">
        <v>10.74</v>
      </c>
      <c r="K39" s="6">
        <f t="shared" si="1"/>
        <v>349.26</v>
      </c>
      <c r="L39" t="s">
        <v>86</v>
      </c>
      <c r="M39" t="s">
        <v>87</v>
      </c>
      <c r="N39" t="s">
        <v>88</v>
      </c>
      <c r="S39" t="b">
        <v>1</v>
      </c>
      <c r="T39" t="s">
        <v>1005</v>
      </c>
      <c r="U39">
        <v>198</v>
      </c>
      <c r="V39" t="s">
        <v>103</v>
      </c>
      <c r="W39" t="s">
        <v>91</v>
      </c>
      <c r="X39">
        <v>5</v>
      </c>
      <c r="Y39">
        <v>2024</v>
      </c>
      <c r="Z39" t="s">
        <v>1006</v>
      </c>
      <c r="AG39" t="s">
        <v>93</v>
      </c>
      <c r="AH39" t="s">
        <v>1007</v>
      </c>
      <c r="AI39" t="s">
        <v>95</v>
      </c>
      <c r="AZ39" t="s">
        <v>96</v>
      </c>
      <c r="BB39" t="s">
        <v>1008</v>
      </c>
      <c r="BD39" t="s">
        <v>1009</v>
      </c>
      <c r="CG39" s="7" t="s">
        <v>1121</v>
      </c>
      <c r="CH39" s="8" t="s">
        <v>956</v>
      </c>
    </row>
    <row r="40" spans="1:86" x14ac:dyDescent="0.25">
      <c r="A40" t="s">
        <v>1010</v>
      </c>
      <c r="B40" t="s">
        <v>1011</v>
      </c>
      <c r="C40" t="s">
        <v>85</v>
      </c>
      <c r="D40" s="5">
        <v>44789.951388888891</v>
      </c>
      <c r="E40">
        <v>25</v>
      </c>
      <c r="F40">
        <v>0</v>
      </c>
      <c r="G40" t="s">
        <v>86</v>
      </c>
      <c r="H40">
        <v>25</v>
      </c>
      <c r="I40">
        <v>0</v>
      </c>
      <c r="J40">
        <v>1.03</v>
      </c>
      <c r="K40" s="6">
        <f t="shared" si="1"/>
        <v>23.97</v>
      </c>
      <c r="L40" t="s">
        <v>86</v>
      </c>
      <c r="M40" t="s">
        <v>87</v>
      </c>
      <c r="N40" t="s">
        <v>88</v>
      </c>
      <c r="S40" t="b">
        <v>1</v>
      </c>
      <c r="T40" t="s">
        <v>1012</v>
      </c>
      <c r="U40">
        <v>198</v>
      </c>
      <c r="V40" t="s">
        <v>103</v>
      </c>
      <c r="W40" t="s">
        <v>91</v>
      </c>
      <c r="X40">
        <v>5</v>
      </c>
      <c r="Y40">
        <v>2024</v>
      </c>
      <c r="Z40" t="s">
        <v>1013</v>
      </c>
      <c r="AA40" t="s">
        <v>1014</v>
      </c>
      <c r="AC40" t="s">
        <v>310</v>
      </c>
      <c r="AD40" t="s">
        <v>193</v>
      </c>
      <c r="AE40" t="s">
        <v>93</v>
      </c>
      <c r="AF40">
        <v>91361</v>
      </c>
      <c r="AG40" t="s">
        <v>93</v>
      </c>
      <c r="AH40" t="s">
        <v>1007</v>
      </c>
      <c r="AI40" t="s">
        <v>95</v>
      </c>
      <c r="AJ40" t="s">
        <v>95</v>
      </c>
      <c r="AK40" t="s">
        <v>95</v>
      </c>
      <c r="AZ40" t="s">
        <v>96</v>
      </c>
      <c r="BB40" t="s">
        <v>1008</v>
      </c>
      <c r="BD40" t="s">
        <v>1015</v>
      </c>
      <c r="CG40" s="7" t="s">
        <v>1151</v>
      </c>
      <c r="CH40" s="8" t="s">
        <v>1135</v>
      </c>
    </row>
    <row r="41" spans="1:86" s="39" customFormat="1" x14ac:dyDescent="0.25">
      <c r="A41" s="44" t="s">
        <v>1016</v>
      </c>
      <c r="B41" s="44" t="s">
        <v>99</v>
      </c>
      <c r="C41" s="44" t="s">
        <v>85</v>
      </c>
      <c r="D41" s="45">
        <v>44789.125694444447</v>
      </c>
      <c r="E41" s="44">
        <v>200</v>
      </c>
      <c r="F41" s="44">
        <v>0</v>
      </c>
      <c r="G41" s="44" t="s">
        <v>86</v>
      </c>
      <c r="H41" s="44">
        <v>200</v>
      </c>
      <c r="I41" s="44">
        <v>0</v>
      </c>
      <c r="J41" s="44">
        <v>6.1</v>
      </c>
      <c r="K41" s="46">
        <f t="shared" si="1"/>
        <v>193.9</v>
      </c>
      <c r="L41" s="44" t="s">
        <v>86</v>
      </c>
      <c r="M41" s="44" t="s">
        <v>87</v>
      </c>
      <c r="N41" s="44" t="s">
        <v>88</v>
      </c>
      <c r="O41" s="44"/>
      <c r="P41" s="44" t="s">
        <v>338</v>
      </c>
      <c r="Q41" s="44"/>
      <c r="R41" s="44" t="s">
        <v>339</v>
      </c>
      <c r="S41" s="44" t="b">
        <v>1</v>
      </c>
      <c r="T41" s="44" t="s">
        <v>340</v>
      </c>
      <c r="U41" s="44">
        <v>5745</v>
      </c>
      <c r="V41" s="44" t="s">
        <v>103</v>
      </c>
      <c r="W41" s="44" t="s">
        <v>91</v>
      </c>
      <c r="X41" s="44">
        <v>9</v>
      </c>
      <c r="Y41" s="44">
        <v>2024</v>
      </c>
      <c r="Z41" s="44" t="s">
        <v>341</v>
      </c>
      <c r="AA41" s="44"/>
      <c r="AB41" s="44"/>
      <c r="AC41" s="44"/>
      <c r="AD41" s="44"/>
      <c r="AE41" s="44"/>
      <c r="AF41" s="44"/>
      <c r="AG41" s="44" t="s">
        <v>93</v>
      </c>
      <c r="AH41" s="44" t="s">
        <v>342</v>
      </c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 t="s">
        <v>1017</v>
      </c>
      <c r="AY41" s="44" t="s">
        <v>1018</v>
      </c>
      <c r="AZ41" s="44" t="s">
        <v>96</v>
      </c>
      <c r="BA41" s="44"/>
      <c r="BB41" s="44" t="s">
        <v>1008</v>
      </c>
      <c r="BD41" s="39" t="s">
        <v>1019</v>
      </c>
      <c r="CG41" s="42"/>
      <c r="CH41" s="43"/>
    </row>
    <row r="42" spans="1:86" x14ac:dyDescent="0.25">
      <c r="A42" t="s">
        <v>1020</v>
      </c>
      <c r="B42" t="s">
        <v>1021</v>
      </c>
      <c r="C42" t="s">
        <v>85</v>
      </c>
      <c r="D42" s="5">
        <v>44782.819444444445</v>
      </c>
      <c r="E42">
        <v>400</v>
      </c>
      <c r="F42">
        <v>0</v>
      </c>
      <c r="G42" t="s">
        <v>86</v>
      </c>
      <c r="H42">
        <v>400</v>
      </c>
      <c r="I42">
        <v>0</v>
      </c>
      <c r="J42">
        <v>11.9</v>
      </c>
      <c r="K42" s="6">
        <f t="shared" si="1"/>
        <v>388.1</v>
      </c>
      <c r="L42" t="s">
        <v>86</v>
      </c>
      <c r="M42" t="s">
        <v>87</v>
      </c>
      <c r="N42" t="s">
        <v>88</v>
      </c>
      <c r="S42" t="b">
        <v>1</v>
      </c>
      <c r="T42" t="s">
        <v>1022</v>
      </c>
      <c r="U42">
        <v>2359</v>
      </c>
      <c r="V42" t="s">
        <v>103</v>
      </c>
      <c r="W42" t="s">
        <v>91</v>
      </c>
      <c r="X42">
        <v>1</v>
      </c>
      <c r="Y42">
        <v>2027</v>
      </c>
      <c r="Z42" t="s">
        <v>1023</v>
      </c>
      <c r="AA42" t="s">
        <v>1024</v>
      </c>
      <c r="AC42" t="s">
        <v>222</v>
      </c>
      <c r="AD42" t="s">
        <v>457</v>
      </c>
      <c r="AE42" t="s">
        <v>93</v>
      </c>
      <c r="AF42">
        <v>94709</v>
      </c>
      <c r="AG42" t="s">
        <v>93</v>
      </c>
      <c r="AH42" t="s">
        <v>1025</v>
      </c>
      <c r="AI42" t="s">
        <v>95</v>
      </c>
      <c r="AJ42" t="s">
        <v>95</v>
      </c>
      <c r="AK42" t="s">
        <v>95</v>
      </c>
      <c r="AZ42" t="s">
        <v>96</v>
      </c>
      <c r="BB42" t="s">
        <v>1026</v>
      </c>
      <c r="BD42" t="s">
        <v>1027</v>
      </c>
      <c r="CG42" s="7" t="s">
        <v>1157</v>
      </c>
      <c r="CH42" s="8" t="s">
        <v>1248</v>
      </c>
    </row>
    <row r="43" spans="1:86" x14ac:dyDescent="0.25">
      <c r="A43" s="12" t="s">
        <v>1028</v>
      </c>
      <c r="B43" s="12" t="s">
        <v>1029</v>
      </c>
      <c r="C43" s="12" t="s">
        <v>85</v>
      </c>
      <c r="D43" s="13">
        <v>44780.777777777781</v>
      </c>
      <c r="E43" s="12">
        <v>54</v>
      </c>
      <c r="F43" s="12">
        <v>0</v>
      </c>
      <c r="G43" s="12" t="s">
        <v>86</v>
      </c>
      <c r="H43" s="12">
        <v>54</v>
      </c>
      <c r="I43" s="12">
        <v>0</v>
      </c>
      <c r="J43" s="12">
        <v>1.87</v>
      </c>
      <c r="K43" s="14">
        <f t="shared" si="1"/>
        <v>52.13</v>
      </c>
      <c r="L43" s="12" t="s">
        <v>86</v>
      </c>
      <c r="M43" s="12" t="s">
        <v>87</v>
      </c>
      <c r="N43" s="12" t="s">
        <v>88</v>
      </c>
      <c r="O43" s="12"/>
      <c r="P43" s="12"/>
      <c r="Q43" s="12"/>
      <c r="R43" s="12"/>
      <c r="S43" s="12" t="b">
        <v>1</v>
      </c>
      <c r="T43" s="12" t="s">
        <v>1030</v>
      </c>
      <c r="U43" s="12">
        <v>5904</v>
      </c>
      <c r="V43" s="12" t="s">
        <v>103</v>
      </c>
      <c r="W43" s="12" t="s">
        <v>91</v>
      </c>
      <c r="X43" s="12">
        <v>2</v>
      </c>
      <c r="Y43" s="12">
        <v>2026</v>
      </c>
      <c r="Z43" s="12" t="s">
        <v>1031</v>
      </c>
      <c r="AA43" s="12" t="s">
        <v>1032</v>
      </c>
      <c r="AB43" s="12"/>
      <c r="AC43" s="12" t="s">
        <v>1033</v>
      </c>
      <c r="AD43" s="12" t="s">
        <v>1034</v>
      </c>
      <c r="AE43" s="12" t="s">
        <v>93</v>
      </c>
      <c r="AF43" s="12" t="s">
        <v>1035</v>
      </c>
      <c r="AG43" s="12" t="s">
        <v>93</v>
      </c>
      <c r="AH43" s="12" t="s">
        <v>1036</v>
      </c>
      <c r="AI43" s="12" t="s">
        <v>95</v>
      </c>
      <c r="AJ43" s="12" t="s">
        <v>95</v>
      </c>
      <c r="AK43" s="12" t="s">
        <v>95</v>
      </c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 t="s">
        <v>96</v>
      </c>
      <c r="BA43" s="12"/>
      <c r="BB43" s="12" t="s">
        <v>1037</v>
      </c>
      <c r="BD43" t="s">
        <v>1038</v>
      </c>
      <c r="CG43" s="7" t="s">
        <v>1121</v>
      </c>
      <c r="CH43" s="8" t="s">
        <v>956</v>
      </c>
    </row>
    <row r="44" spans="1:86" x14ac:dyDescent="0.25">
      <c r="A44" s="9" t="s">
        <v>1039</v>
      </c>
      <c r="B44" s="9" t="s">
        <v>1040</v>
      </c>
      <c r="C44" s="9" t="s">
        <v>85</v>
      </c>
      <c r="D44" s="10">
        <v>44778.916666666664</v>
      </c>
      <c r="E44" s="9">
        <v>180</v>
      </c>
      <c r="F44" s="9">
        <v>0</v>
      </c>
      <c r="G44" s="9" t="s">
        <v>86</v>
      </c>
      <c r="H44" s="9">
        <v>180</v>
      </c>
      <c r="I44" s="9">
        <v>0</v>
      </c>
      <c r="J44" s="9">
        <v>5.52</v>
      </c>
      <c r="K44" s="11">
        <f t="shared" si="1"/>
        <v>174.48</v>
      </c>
      <c r="L44" s="9" t="s">
        <v>86</v>
      </c>
      <c r="M44" s="9" t="s">
        <v>87</v>
      </c>
      <c r="N44" s="9" t="s">
        <v>88</v>
      </c>
      <c r="O44" s="9"/>
      <c r="P44" s="9"/>
      <c r="Q44" s="9"/>
      <c r="R44" s="9"/>
      <c r="S44" s="9" t="b">
        <v>1</v>
      </c>
      <c r="T44" s="9" t="s">
        <v>1041</v>
      </c>
      <c r="U44" s="9">
        <v>5942</v>
      </c>
      <c r="V44" s="9" t="s">
        <v>103</v>
      </c>
      <c r="W44" s="9" t="s">
        <v>91</v>
      </c>
      <c r="X44" s="9">
        <v>7</v>
      </c>
      <c r="Y44" s="9">
        <v>2026</v>
      </c>
      <c r="Z44" s="9" t="s">
        <v>1042</v>
      </c>
      <c r="AA44" s="9" t="s">
        <v>1043</v>
      </c>
      <c r="AB44" s="9"/>
      <c r="AC44" s="9" t="s">
        <v>475</v>
      </c>
      <c r="AD44" s="9" t="s">
        <v>476</v>
      </c>
      <c r="AE44" s="9" t="s">
        <v>93</v>
      </c>
      <c r="AF44" s="9">
        <v>10028</v>
      </c>
      <c r="AG44" s="9" t="s">
        <v>93</v>
      </c>
      <c r="AH44" s="9" t="s">
        <v>1044</v>
      </c>
      <c r="AI44" s="9" t="s">
        <v>95</v>
      </c>
      <c r="AJ44" s="9" t="s">
        <v>95</v>
      </c>
      <c r="AK44" s="9" t="s">
        <v>95</v>
      </c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 t="s">
        <v>96</v>
      </c>
      <c r="BA44" s="9"/>
      <c r="BB44" s="9" t="s">
        <v>1045</v>
      </c>
      <c r="BD44" t="s">
        <v>1046</v>
      </c>
      <c r="CG44" s="7" t="s">
        <v>1121</v>
      </c>
      <c r="CH44" s="8" t="s">
        <v>956</v>
      </c>
    </row>
    <row r="45" spans="1:86" x14ac:dyDescent="0.25">
      <c r="A45" s="12"/>
      <c r="B45" s="12" t="s">
        <v>1047</v>
      </c>
      <c r="C45" s="12"/>
      <c r="D45" s="13"/>
      <c r="E45" s="12"/>
      <c r="F45" s="12"/>
      <c r="G45" s="12"/>
      <c r="H45" s="12"/>
      <c r="I45" s="12"/>
      <c r="J45" s="12"/>
      <c r="K45" s="14">
        <v>-0.21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 t="s">
        <v>1045</v>
      </c>
      <c r="CG45" s="7" t="s">
        <v>955</v>
      </c>
      <c r="CH45" s="8" t="s">
        <v>956</v>
      </c>
    </row>
  </sheetData>
  <autoFilter ref="A1:CH45" xr:uid="{00000000-0009-0000-0000-000001000000}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COA!$A$2:$A$19</xm:f>
          </x14:formula1>
          <xm:sqref>CG2:CG45</xm:sqref>
        </x14:dataValidation>
        <x14:dataValidation type="list" allowBlank="1" showInputMessage="1" showErrorMessage="1" xr:uid="{00000000-0002-0000-0100-000001000000}">
          <x14:formula1>
            <xm:f>COA!$E$2:$E$67</xm:f>
          </x14:formula1>
          <xm:sqref>CH2:CH45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89"/>
  <sheetViews>
    <sheetView tabSelected="1" topLeftCell="D1" workbookViewId="0">
      <selection activeCell="D52" sqref="A52:XFD52"/>
    </sheetView>
  </sheetViews>
  <sheetFormatPr defaultRowHeight="15" x14ac:dyDescent="0.25"/>
  <cols>
    <col min="1" max="1" width="30.28515625" bestFit="1" customWidth="1"/>
    <col min="2" max="2" width="45.7109375" bestFit="1" customWidth="1"/>
    <col min="3" max="3" width="18" hidden="1" customWidth="1"/>
    <col min="4" max="4" width="15.42578125" bestFit="1" customWidth="1"/>
    <col min="5" max="7" width="0" hidden="1" customWidth="1"/>
    <col min="9" max="9" width="0" hidden="1" customWidth="1"/>
    <col min="11" max="11" width="8.28515625" bestFit="1" customWidth="1"/>
    <col min="12" max="12" width="21.140625" bestFit="1" customWidth="1"/>
    <col min="13" max="13" width="8.5703125" bestFit="1" customWidth="1"/>
    <col min="15" max="25" width="0" hidden="1" customWidth="1"/>
    <col min="26" max="26" width="26.140625" bestFit="1" customWidth="1"/>
    <col min="27" max="53" width="0" hidden="1" customWidth="1"/>
    <col min="54" max="54" width="30.140625" bestFit="1" customWidth="1"/>
    <col min="55" max="84" width="0" hidden="1" customWidth="1"/>
    <col min="85" max="86" width="30.7109375" customWidth="1"/>
  </cols>
  <sheetData>
    <row r="1" spans="1:8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779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s="4" t="s">
        <v>780</v>
      </c>
      <c r="CH1" s="4" t="s">
        <v>781</v>
      </c>
    </row>
    <row r="2" spans="1:86" s="39" customFormat="1" x14ac:dyDescent="0.25">
      <c r="A2" s="39" t="s">
        <v>83</v>
      </c>
      <c r="B2" s="39" t="s">
        <v>84</v>
      </c>
      <c r="C2" s="39" t="s">
        <v>85</v>
      </c>
      <c r="D2" s="40">
        <v>44835.107638888891</v>
      </c>
      <c r="E2" s="39">
        <v>26</v>
      </c>
      <c r="F2" s="39">
        <v>0</v>
      </c>
      <c r="G2" s="39" t="s">
        <v>86</v>
      </c>
      <c r="H2" s="39">
        <v>26</v>
      </c>
      <c r="I2" s="39">
        <v>0</v>
      </c>
      <c r="J2" s="39">
        <v>1.05</v>
      </c>
      <c r="K2" s="41">
        <f>H2-J2</f>
        <v>24.95</v>
      </c>
      <c r="L2" s="39" t="s">
        <v>86</v>
      </c>
      <c r="M2" s="39" t="s">
        <v>87</v>
      </c>
      <c r="N2" s="39" t="s">
        <v>88</v>
      </c>
      <c r="S2" s="39" t="b">
        <v>1</v>
      </c>
      <c r="T2" s="39" t="s">
        <v>89</v>
      </c>
      <c r="U2" s="39">
        <v>1003</v>
      </c>
      <c r="V2" s="39" t="s">
        <v>90</v>
      </c>
      <c r="W2" s="39" t="s">
        <v>91</v>
      </c>
      <c r="X2" s="39">
        <v>6</v>
      </c>
      <c r="Y2" s="39">
        <v>2025</v>
      </c>
      <c r="Z2" s="39" t="s">
        <v>92</v>
      </c>
      <c r="AG2" s="39" t="s">
        <v>93</v>
      </c>
      <c r="AH2" s="39" t="s">
        <v>94</v>
      </c>
      <c r="AI2" s="39" t="s">
        <v>95</v>
      </c>
      <c r="AZ2" s="39" t="s">
        <v>96</v>
      </c>
      <c r="BD2" s="39" t="s">
        <v>97</v>
      </c>
      <c r="CG2" s="42"/>
      <c r="CH2" s="43"/>
    </row>
    <row r="3" spans="1:86" x14ac:dyDescent="0.25">
      <c r="A3" t="s">
        <v>98</v>
      </c>
      <c r="B3" t="s">
        <v>99</v>
      </c>
      <c r="C3" t="s">
        <v>85</v>
      </c>
      <c r="D3" s="5">
        <v>44834.96597222222</v>
      </c>
      <c r="E3">
        <v>50</v>
      </c>
      <c r="F3">
        <v>0</v>
      </c>
      <c r="G3" t="s">
        <v>86</v>
      </c>
      <c r="H3">
        <v>50</v>
      </c>
      <c r="I3">
        <v>0</v>
      </c>
      <c r="J3">
        <v>1.75</v>
      </c>
      <c r="K3" s="6">
        <f t="shared" ref="K3:K70" si="0">H3-J3</f>
        <v>48.25</v>
      </c>
      <c r="L3" t="s">
        <v>86</v>
      </c>
      <c r="M3" t="s">
        <v>87</v>
      </c>
      <c r="N3" t="s">
        <v>88</v>
      </c>
      <c r="P3" t="s">
        <v>100</v>
      </c>
      <c r="R3" t="s">
        <v>101</v>
      </c>
      <c r="S3" t="b">
        <v>1</v>
      </c>
      <c r="T3" t="s">
        <v>102</v>
      </c>
      <c r="U3">
        <v>5823</v>
      </c>
      <c r="V3" t="s">
        <v>103</v>
      </c>
      <c r="W3" t="s">
        <v>91</v>
      </c>
      <c r="X3">
        <v>8</v>
      </c>
      <c r="Y3">
        <v>2025</v>
      </c>
      <c r="Z3" t="s">
        <v>104</v>
      </c>
      <c r="AA3" t="s">
        <v>105</v>
      </c>
      <c r="AC3" t="s">
        <v>106</v>
      </c>
      <c r="AD3" t="s">
        <v>107</v>
      </c>
      <c r="AE3" t="s">
        <v>108</v>
      </c>
      <c r="AF3">
        <v>66208</v>
      </c>
      <c r="AG3" t="s">
        <v>93</v>
      </c>
      <c r="AH3" t="s">
        <v>109</v>
      </c>
      <c r="AI3" t="s">
        <v>110</v>
      </c>
      <c r="AJ3" t="s">
        <v>110</v>
      </c>
      <c r="AK3" t="s">
        <v>95</v>
      </c>
      <c r="AX3" t="s">
        <v>111</v>
      </c>
      <c r="AY3" t="s">
        <v>112</v>
      </c>
      <c r="AZ3" t="s">
        <v>96</v>
      </c>
      <c r="BD3" t="s">
        <v>113</v>
      </c>
      <c r="CG3" s="7" t="s">
        <v>1121</v>
      </c>
      <c r="CH3" s="8" t="s">
        <v>956</v>
      </c>
    </row>
    <row r="4" spans="1:86" x14ac:dyDescent="0.25">
      <c r="A4" t="s">
        <v>114</v>
      </c>
      <c r="B4" t="s">
        <v>115</v>
      </c>
      <c r="C4" t="s">
        <v>85</v>
      </c>
      <c r="D4" s="5">
        <v>44834.93472222222</v>
      </c>
      <c r="E4">
        <v>57.83</v>
      </c>
      <c r="F4">
        <v>0</v>
      </c>
      <c r="G4" t="s">
        <v>86</v>
      </c>
      <c r="H4">
        <v>57.83</v>
      </c>
      <c r="I4">
        <v>0</v>
      </c>
      <c r="J4">
        <v>1.98</v>
      </c>
      <c r="K4" s="6">
        <f t="shared" si="0"/>
        <v>55.85</v>
      </c>
      <c r="L4" t="s">
        <v>86</v>
      </c>
      <c r="M4" t="s">
        <v>87</v>
      </c>
      <c r="N4" t="s">
        <v>88</v>
      </c>
      <c r="S4" t="b">
        <v>1</v>
      </c>
      <c r="T4" t="s">
        <v>116</v>
      </c>
      <c r="U4">
        <v>3329</v>
      </c>
      <c r="V4" t="s">
        <v>117</v>
      </c>
      <c r="W4" t="s">
        <v>91</v>
      </c>
      <c r="X4">
        <v>11</v>
      </c>
      <c r="Y4">
        <v>2026</v>
      </c>
      <c r="Z4" t="s">
        <v>118</v>
      </c>
      <c r="AG4" t="s">
        <v>93</v>
      </c>
      <c r="AH4" t="s">
        <v>119</v>
      </c>
      <c r="AI4" t="s">
        <v>95</v>
      </c>
      <c r="AZ4" t="s">
        <v>96</v>
      </c>
      <c r="BD4" t="s">
        <v>120</v>
      </c>
      <c r="CG4" s="7" t="s">
        <v>1121</v>
      </c>
      <c r="CH4" s="8" t="s">
        <v>956</v>
      </c>
    </row>
    <row r="5" spans="1:86" x14ac:dyDescent="0.25">
      <c r="A5" t="s">
        <v>121</v>
      </c>
      <c r="B5" t="s">
        <v>122</v>
      </c>
      <c r="C5" t="s">
        <v>85</v>
      </c>
      <c r="D5" s="5">
        <v>44834.873611111114</v>
      </c>
      <c r="E5">
        <v>72</v>
      </c>
      <c r="F5">
        <v>0</v>
      </c>
      <c r="G5" t="s">
        <v>86</v>
      </c>
      <c r="H5">
        <v>72</v>
      </c>
      <c r="I5">
        <v>0</v>
      </c>
      <c r="J5">
        <v>2.39</v>
      </c>
      <c r="K5" s="6">
        <f t="shared" si="0"/>
        <v>69.61</v>
      </c>
      <c r="L5" t="s">
        <v>86</v>
      </c>
      <c r="M5" t="s">
        <v>87</v>
      </c>
      <c r="N5" t="s">
        <v>88</v>
      </c>
      <c r="S5" t="b">
        <v>1</v>
      </c>
      <c r="T5" t="s">
        <v>123</v>
      </c>
      <c r="U5">
        <v>2301</v>
      </c>
      <c r="V5" t="s">
        <v>103</v>
      </c>
      <c r="W5" t="s">
        <v>91</v>
      </c>
      <c r="X5">
        <v>8</v>
      </c>
      <c r="Y5">
        <v>2024</v>
      </c>
      <c r="Z5" t="s">
        <v>124</v>
      </c>
      <c r="AG5" t="s">
        <v>93</v>
      </c>
      <c r="AH5" t="s">
        <v>125</v>
      </c>
      <c r="AI5" t="s">
        <v>95</v>
      </c>
      <c r="AZ5" t="s">
        <v>96</v>
      </c>
      <c r="BD5" t="s">
        <v>126</v>
      </c>
      <c r="CG5" s="7" t="s">
        <v>1121</v>
      </c>
      <c r="CH5" s="8" t="s">
        <v>956</v>
      </c>
    </row>
    <row r="6" spans="1:86" x14ac:dyDescent="0.25">
      <c r="A6" t="s">
        <v>127</v>
      </c>
      <c r="B6" t="s">
        <v>128</v>
      </c>
      <c r="C6" t="s">
        <v>85</v>
      </c>
      <c r="D6" s="5">
        <v>44834.118055555555</v>
      </c>
      <c r="E6">
        <v>1800</v>
      </c>
      <c r="F6">
        <v>0</v>
      </c>
      <c r="G6" t="s">
        <v>86</v>
      </c>
      <c r="H6">
        <v>1800</v>
      </c>
      <c r="I6">
        <v>0</v>
      </c>
      <c r="J6">
        <v>52.5</v>
      </c>
      <c r="K6" s="6">
        <f t="shared" si="0"/>
        <v>1747.5</v>
      </c>
      <c r="L6" t="s">
        <v>86</v>
      </c>
      <c r="M6" t="s">
        <v>87</v>
      </c>
      <c r="N6" t="s">
        <v>88</v>
      </c>
      <c r="S6" t="b">
        <v>1</v>
      </c>
      <c r="T6" t="s">
        <v>129</v>
      </c>
      <c r="U6">
        <v>4023</v>
      </c>
      <c r="V6" t="s">
        <v>90</v>
      </c>
      <c r="W6" t="s">
        <v>91</v>
      </c>
      <c r="X6">
        <v>12</v>
      </c>
      <c r="Y6">
        <v>2024</v>
      </c>
      <c r="Z6" t="s">
        <v>130</v>
      </c>
      <c r="AG6" t="s">
        <v>93</v>
      </c>
      <c r="AH6" t="s">
        <v>131</v>
      </c>
      <c r="AI6" t="s">
        <v>95</v>
      </c>
      <c r="AZ6" t="s">
        <v>96</v>
      </c>
      <c r="BD6" t="s">
        <v>132</v>
      </c>
      <c r="CG6" s="7" t="s">
        <v>1121</v>
      </c>
      <c r="CH6" s="8" t="s">
        <v>956</v>
      </c>
    </row>
    <row r="7" spans="1:86" x14ac:dyDescent="0.25">
      <c r="A7" t="s">
        <v>133</v>
      </c>
      <c r="B7" t="s">
        <v>134</v>
      </c>
      <c r="C7" t="s">
        <v>85</v>
      </c>
      <c r="D7" s="5">
        <v>44834.019444444442</v>
      </c>
      <c r="E7">
        <v>100</v>
      </c>
      <c r="F7">
        <v>0</v>
      </c>
      <c r="G7" t="s">
        <v>86</v>
      </c>
      <c r="H7">
        <v>100</v>
      </c>
      <c r="I7">
        <v>0</v>
      </c>
      <c r="J7">
        <v>3.2</v>
      </c>
      <c r="K7" s="6">
        <f t="shared" si="0"/>
        <v>96.8</v>
      </c>
      <c r="L7" t="s">
        <v>86</v>
      </c>
      <c r="M7" t="s">
        <v>87</v>
      </c>
      <c r="N7" t="s">
        <v>88</v>
      </c>
      <c r="S7" t="b">
        <v>1</v>
      </c>
      <c r="T7" t="s">
        <v>135</v>
      </c>
      <c r="U7">
        <v>5745</v>
      </c>
      <c r="V7" t="s">
        <v>117</v>
      </c>
      <c r="W7" t="s">
        <v>91</v>
      </c>
      <c r="X7">
        <v>7</v>
      </c>
      <c r="Y7">
        <v>2025</v>
      </c>
      <c r="Z7" t="s">
        <v>136</v>
      </c>
      <c r="AG7" t="s">
        <v>93</v>
      </c>
      <c r="AH7" t="s">
        <v>137</v>
      </c>
      <c r="AI7" t="s">
        <v>95</v>
      </c>
      <c r="AZ7" t="s">
        <v>96</v>
      </c>
      <c r="BD7" t="s">
        <v>138</v>
      </c>
      <c r="CG7" s="7" t="s">
        <v>1121</v>
      </c>
      <c r="CH7" s="8" t="s">
        <v>956</v>
      </c>
    </row>
    <row r="8" spans="1:86" s="39" customFormat="1" x14ac:dyDescent="0.25">
      <c r="A8" s="39" t="s">
        <v>139</v>
      </c>
      <c r="B8" s="39" t="s">
        <v>140</v>
      </c>
      <c r="C8" s="39" t="s">
        <v>85</v>
      </c>
      <c r="D8" s="40">
        <v>44833.9</v>
      </c>
      <c r="E8" s="39">
        <v>42</v>
      </c>
      <c r="F8" s="39">
        <v>0</v>
      </c>
      <c r="G8" s="39" t="s">
        <v>86</v>
      </c>
      <c r="H8" s="39">
        <v>42</v>
      </c>
      <c r="I8" s="39">
        <v>0</v>
      </c>
      <c r="J8" s="39">
        <v>0.34</v>
      </c>
      <c r="K8" s="41">
        <f t="shared" si="0"/>
        <v>41.66</v>
      </c>
      <c r="L8" s="39" t="s">
        <v>86</v>
      </c>
      <c r="M8" s="39" t="s">
        <v>87</v>
      </c>
      <c r="N8" s="39" t="s">
        <v>141</v>
      </c>
      <c r="P8" s="39" t="s">
        <v>142</v>
      </c>
      <c r="Q8" s="39" t="s">
        <v>143</v>
      </c>
      <c r="R8" s="39" t="s">
        <v>144</v>
      </c>
      <c r="S8" s="39" t="b">
        <v>1</v>
      </c>
      <c r="AG8" s="39" t="s">
        <v>93</v>
      </c>
      <c r="AX8" s="39" t="s">
        <v>145</v>
      </c>
      <c r="AY8" s="39" t="s">
        <v>146</v>
      </c>
      <c r="AZ8" s="39" t="s">
        <v>147</v>
      </c>
      <c r="BD8" s="39" t="s">
        <v>148</v>
      </c>
      <c r="BF8" s="39" t="s">
        <v>93</v>
      </c>
      <c r="BG8" s="39" t="s">
        <v>149</v>
      </c>
      <c r="BI8" s="39" t="s">
        <v>150</v>
      </c>
      <c r="BJ8" s="39" t="s">
        <v>151</v>
      </c>
      <c r="BK8" s="39" t="s">
        <v>144</v>
      </c>
      <c r="BL8" s="39" t="s">
        <v>152</v>
      </c>
      <c r="BM8" s="39" t="s">
        <v>153</v>
      </c>
      <c r="BN8" s="39" t="s">
        <v>154</v>
      </c>
      <c r="BP8" s="39" t="s">
        <v>155</v>
      </c>
      <c r="BQ8" s="39">
        <v>7767621</v>
      </c>
      <c r="BR8" s="39" t="s">
        <v>156</v>
      </c>
      <c r="BS8" s="39" t="s">
        <v>157</v>
      </c>
      <c r="BT8" s="39" t="s">
        <v>158</v>
      </c>
      <c r="CG8" s="42"/>
      <c r="CH8" s="43"/>
    </row>
    <row r="9" spans="1:86" x14ac:dyDescent="0.25">
      <c r="A9" t="s">
        <v>160</v>
      </c>
      <c r="B9" t="s">
        <v>161</v>
      </c>
      <c r="C9" t="s">
        <v>85</v>
      </c>
      <c r="D9" s="5">
        <v>44833.895833333336</v>
      </c>
      <c r="E9">
        <v>100</v>
      </c>
      <c r="F9">
        <v>0</v>
      </c>
      <c r="G9" t="s">
        <v>86</v>
      </c>
      <c r="H9">
        <v>100</v>
      </c>
      <c r="I9">
        <v>0</v>
      </c>
      <c r="J9">
        <v>3.2</v>
      </c>
      <c r="K9" s="6">
        <f t="shared" si="0"/>
        <v>96.8</v>
      </c>
      <c r="L9" t="s">
        <v>86</v>
      </c>
      <c r="M9" t="s">
        <v>87</v>
      </c>
      <c r="N9" t="s">
        <v>88</v>
      </c>
      <c r="S9" t="b">
        <v>1</v>
      </c>
      <c r="T9" t="s">
        <v>162</v>
      </c>
      <c r="U9">
        <v>2003</v>
      </c>
      <c r="V9" t="s">
        <v>90</v>
      </c>
      <c r="W9" t="s">
        <v>91</v>
      </c>
      <c r="X9">
        <v>7</v>
      </c>
      <c r="Y9">
        <v>2024</v>
      </c>
      <c r="Z9" t="s">
        <v>163</v>
      </c>
      <c r="AG9" t="s">
        <v>93</v>
      </c>
      <c r="AH9" t="s">
        <v>164</v>
      </c>
      <c r="AI9" t="s">
        <v>95</v>
      </c>
      <c r="AZ9" t="s">
        <v>96</v>
      </c>
      <c r="BB9" t="s">
        <v>165</v>
      </c>
      <c r="BD9" t="s">
        <v>166</v>
      </c>
      <c r="CG9" s="7" t="s">
        <v>1121</v>
      </c>
      <c r="CH9" s="8" t="s">
        <v>956</v>
      </c>
    </row>
    <row r="10" spans="1:86" x14ac:dyDescent="0.25">
      <c r="A10" t="s">
        <v>167</v>
      </c>
      <c r="B10" t="s">
        <v>168</v>
      </c>
      <c r="C10" t="s">
        <v>85</v>
      </c>
      <c r="D10" s="5">
        <v>44833.796527777777</v>
      </c>
      <c r="E10">
        <v>360</v>
      </c>
      <c r="F10">
        <v>0</v>
      </c>
      <c r="G10" t="s">
        <v>86</v>
      </c>
      <c r="H10">
        <v>360</v>
      </c>
      <c r="I10">
        <v>0</v>
      </c>
      <c r="J10">
        <v>10.74</v>
      </c>
      <c r="K10" s="6">
        <f t="shared" si="0"/>
        <v>349.26</v>
      </c>
      <c r="L10" t="s">
        <v>86</v>
      </c>
      <c r="M10" t="s">
        <v>87</v>
      </c>
      <c r="N10" t="s">
        <v>88</v>
      </c>
      <c r="S10" t="b">
        <v>1</v>
      </c>
      <c r="T10" t="s">
        <v>169</v>
      </c>
      <c r="U10">
        <v>6024</v>
      </c>
      <c r="V10" t="s">
        <v>103</v>
      </c>
      <c r="W10" t="s">
        <v>91</v>
      </c>
      <c r="X10">
        <v>10</v>
      </c>
      <c r="Y10">
        <v>2025</v>
      </c>
      <c r="Z10" t="s">
        <v>170</v>
      </c>
      <c r="AG10" t="s">
        <v>93</v>
      </c>
      <c r="AH10" t="s">
        <v>171</v>
      </c>
      <c r="AI10" t="s">
        <v>95</v>
      </c>
      <c r="AZ10" t="s">
        <v>96</v>
      </c>
      <c r="BB10" t="s">
        <v>165</v>
      </c>
      <c r="BD10" t="s">
        <v>172</v>
      </c>
      <c r="CG10" s="7" t="s">
        <v>1121</v>
      </c>
      <c r="CH10" s="8" t="s">
        <v>956</v>
      </c>
    </row>
    <row r="11" spans="1:86" x14ac:dyDescent="0.25">
      <c r="A11" t="s">
        <v>173</v>
      </c>
      <c r="B11" t="s">
        <v>174</v>
      </c>
      <c r="C11" t="s">
        <v>85</v>
      </c>
      <c r="D11" s="5">
        <v>44833.756944444445</v>
      </c>
      <c r="E11">
        <v>100</v>
      </c>
      <c r="F11">
        <v>0</v>
      </c>
      <c r="G11" t="s">
        <v>86</v>
      </c>
      <c r="H11">
        <v>100</v>
      </c>
      <c r="I11">
        <v>0</v>
      </c>
      <c r="J11">
        <v>3.2</v>
      </c>
      <c r="K11" s="6">
        <f t="shared" si="0"/>
        <v>96.8</v>
      </c>
      <c r="L11" t="s">
        <v>86</v>
      </c>
      <c r="M11" t="s">
        <v>87</v>
      </c>
      <c r="N11" t="s">
        <v>88</v>
      </c>
      <c r="S11" t="b">
        <v>1</v>
      </c>
      <c r="T11" t="s">
        <v>175</v>
      </c>
      <c r="U11">
        <v>2995</v>
      </c>
      <c r="V11" t="s">
        <v>103</v>
      </c>
      <c r="W11" t="s">
        <v>176</v>
      </c>
      <c r="X11">
        <v>8</v>
      </c>
      <c r="Y11">
        <v>2024</v>
      </c>
      <c r="Z11" t="s">
        <v>177</v>
      </c>
      <c r="AG11" t="s">
        <v>93</v>
      </c>
      <c r="AH11" t="s">
        <v>178</v>
      </c>
      <c r="AI11" t="s">
        <v>95</v>
      </c>
      <c r="AZ11" t="s">
        <v>96</v>
      </c>
      <c r="BB11" t="s">
        <v>165</v>
      </c>
      <c r="BD11" t="s">
        <v>179</v>
      </c>
      <c r="CG11" s="7" t="s">
        <v>1121</v>
      </c>
      <c r="CH11" s="8" t="s">
        <v>956</v>
      </c>
    </row>
    <row r="12" spans="1:86" x14ac:dyDescent="0.25">
      <c r="A12" t="s">
        <v>180</v>
      </c>
      <c r="B12" t="s">
        <v>181</v>
      </c>
      <c r="C12" t="s">
        <v>85</v>
      </c>
      <c r="D12" s="5">
        <v>44833.697222222225</v>
      </c>
      <c r="E12">
        <v>360</v>
      </c>
      <c r="F12">
        <v>0</v>
      </c>
      <c r="G12" t="s">
        <v>86</v>
      </c>
      <c r="H12">
        <v>360</v>
      </c>
      <c r="I12">
        <v>0</v>
      </c>
      <c r="J12">
        <v>10.74</v>
      </c>
      <c r="K12" s="6">
        <f t="shared" si="0"/>
        <v>349.26</v>
      </c>
      <c r="L12" t="s">
        <v>86</v>
      </c>
      <c r="M12" t="s">
        <v>87</v>
      </c>
      <c r="N12" t="s">
        <v>88</v>
      </c>
      <c r="S12" t="b">
        <v>1</v>
      </c>
      <c r="T12" t="s">
        <v>182</v>
      </c>
      <c r="U12">
        <v>1005</v>
      </c>
      <c r="V12" t="s">
        <v>90</v>
      </c>
      <c r="W12" t="s">
        <v>91</v>
      </c>
      <c r="X12">
        <v>2</v>
      </c>
      <c r="Y12">
        <v>2026</v>
      </c>
      <c r="Z12" t="s">
        <v>183</v>
      </c>
      <c r="AG12" t="s">
        <v>93</v>
      </c>
      <c r="AH12" t="s">
        <v>184</v>
      </c>
      <c r="AI12" t="s">
        <v>95</v>
      </c>
      <c r="AZ12" t="s">
        <v>96</v>
      </c>
      <c r="BB12" t="s">
        <v>165</v>
      </c>
      <c r="BD12" t="s">
        <v>185</v>
      </c>
      <c r="CG12" s="7" t="s">
        <v>1121</v>
      </c>
      <c r="CH12" s="8" t="s">
        <v>956</v>
      </c>
    </row>
    <row r="13" spans="1:86" x14ac:dyDescent="0.25">
      <c r="A13" t="s">
        <v>186</v>
      </c>
      <c r="B13" t="s">
        <v>187</v>
      </c>
      <c r="C13" t="s">
        <v>85</v>
      </c>
      <c r="D13" s="5">
        <v>44833.598611111112</v>
      </c>
      <c r="E13">
        <v>100</v>
      </c>
      <c r="F13">
        <v>0</v>
      </c>
      <c r="G13" t="s">
        <v>86</v>
      </c>
      <c r="H13">
        <v>100</v>
      </c>
      <c r="I13">
        <v>0</v>
      </c>
      <c r="J13">
        <v>4.2</v>
      </c>
      <c r="K13" s="6">
        <f t="shared" si="0"/>
        <v>95.8</v>
      </c>
      <c r="L13" t="s">
        <v>86</v>
      </c>
      <c r="M13" t="s">
        <v>87</v>
      </c>
      <c r="N13" t="s">
        <v>88</v>
      </c>
      <c r="S13" t="b">
        <v>1</v>
      </c>
      <c r="T13" t="s">
        <v>188</v>
      </c>
      <c r="U13">
        <v>229</v>
      </c>
      <c r="V13" t="s">
        <v>103</v>
      </c>
      <c r="W13" t="s">
        <v>91</v>
      </c>
      <c r="X13">
        <v>5</v>
      </c>
      <c r="Y13">
        <v>2025</v>
      </c>
      <c r="Z13" t="s">
        <v>189</v>
      </c>
      <c r="AA13" t="s">
        <v>190</v>
      </c>
      <c r="AC13" t="s">
        <v>191</v>
      </c>
      <c r="AD13" t="s">
        <v>192</v>
      </c>
      <c r="AE13" t="s">
        <v>193</v>
      </c>
      <c r="AF13" t="s">
        <v>194</v>
      </c>
      <c r="AG13" t="s">
        <v>193</v>
      </c>
      <c r="AH13" t="s">
        <v>195</v>
      </c>
      <c r="AI13" t="s">
        <v>95</v>
      </c>
      <c r="AJ13" t="s">
        <v>95</v>
      </c>
      <c r="AK13" t="s">
        <v>95</v>
      </c>
      <c r="AZ13" t="s">
        <v>96</v>
      </c>
      <c r="BB13" t="s">
        <v>165</v>
      </c>
      <c r="BD13" t="s">
        <v>196</v>
      </c>
      <c r="CG13" s="7" t="s">
        <v>1121</v>
      </c>
      <c r="CH13" s="8" t="s">
        <v>956</v>
      </c>
    </row>
    <row r="14" spans="1:86" x14ac:dyDescent="0.25">
      <c r="A14" s="9" t="s">
        <v>197</v>
      </c>
      <c r="B14" s="9" t="s">
        <v>198</v>
      </c>
      <c r="C14" s="9" t="s">
        <v>85</v>
      </c>
      <c r="D14" s="10">
        <v>44830.92291666667</v>
      </c>
      <c r="E14" s="9">
        <v>500</v>
      </c>
      <c r="F14" s="9">
        <v>0</v>
      </c>
      <c r="G14" s="9" t="s">
        <v>86</v>
      </c>
      <c r="H14" s="9">
        <v>500</v>
      </c>
      <c r="I14" s="9">
        <v>0</v>
      </c>
      <c r="J14" s="9">
        <v>14.8</v>
      </c>
      <c r="K14" s="31">
        <f t="shared" si="0"/>
        <v>485.2</v>
      </c>
      <c r="L14" s="9" t="s">
        <v>86</v>
      </c>
      <c r="M14" s="9" t="s">
        <v>87</v>
      </c>
      <c r="N14" s="9" t="s">
        <v>88</v>
      </c>
      <c r="O14" s="9"/>
      <c r="P14" s="9"/>
      <c r="Q14" s="9"/>
      <c r="R14" s="9"/>
      <c r="S14" s="9" t="b">
        <v>1</v>
      </c>
      <c r="T14" s="9" t="s">
        <v>199</v>
      </c>
      <c r="U14" s="9">
        <v>8208</v>
      </c>
      <c r="V14" s="9" t="s">
        <v>117</v>
      </c>
      <c r="W14" s="9" t="s">
        <v>91</v>
      </c>
      <c r="X14" s="9">
        <v>4</v>
      </c>
      <c r="Y14" s="9">
        <v>2024</v>
      </c>
      <c r="Z14" s="9" t="s">
        <v>200</v>
      </c>
      <c r="AA14" s="9"/>
      <c r="AB14" s="9"/>
      <c r="AC14" s="9"/>
      <c r="AD14" s="9"/>
      <c r="AE14" s="9"/>
      <c r="AF14" s="9"/>
      <c r="AG14" s="9" t="s">
        <v>93</v>
      </c>
      <c r="AH14" s="9" t="s">
        <v>201</v>
      </c>
      <c r="AI14" s="9" t="s">
        <v>95</v>
      </c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 t="s">
        <v>96</v>
      </c>
      <c r="BA14" s="9"/>
      <c r="BB14" s="9" t="s">
        <v>202</v>
      </c>
      <c r="BD14" t="s">
        <v>203</v>
      </c>
      <c r="CG14" s="7" t="s">
        <v>1121</v>
      </c>
      <c r="CH14" s="8" t="s">
        <v>956</v>
      </c>
    </row>
    <row r="15" spans="1:86" x14ac:dyDescent="0.25">
      <c r="A15" s="19" t="s">
        <v>204</v>
      </c>
      <c r="B15" s="19" t="s">
        <v>205</v>
      </c>
      <c r="C15" s="19" t="s">
        <v>85</v>
      </c>
      <c r="D15" s="21">
        <v>44829.874305555553</v>
      </c>
      <c r="E15" s="19">
        <v>18</v>
      </c>
      <c r="F15" s="19">
        <v>0</v>
      </c>
      <c r="G15" s="19" t="s">
        <v>86</v>
      </c>
      <c r="H15" s="19">
        <v>18</v>
      </c>
      <c r="I15" s="19">
        <v>0</v>
      </c>
      <c r="J15" s="19">
        <v>0.82</v>
      </c>
      <c r="K15" s="32">
        <f t="shared" si="0"/>
        <v>17.18</v>
      </c>
      <c r="L15" s="19" t="s">
        <v>86</v>
      </c>
      <c r="M15" s="19" t="s">
        <v>87</v>
      </c>
      <c r="N15" s="19" t="s">
        <v>88</v>
      </c>
      <c r="O15" s="19"/>
      <c r="P15" s="19"/>
      <c r="Q15" s="19"/>
      <c r="R15" s="19"/>
      <c r="S15" s="19" t="b">
        <v>1</v>
      </c>
      <c r="T15" s="19" t="s">
        <v>206</v>
      </c>
      <c r="U15" s="19">
        <v>1635</v>
      </c>
      <c r="V15" s="19" t="s">
        <v>117</v>
      </c>
      <c r="W15" s="19" t="s">
        <v>176</v>
      </c>
      <c r="X15" s="19">
        <v>3</v>
      </c>
      <c r="Y15" s="19">
        <v>2024</v>
      </c>
      <c r="Z15" s="19" t="s">
        <v>207</v>
      </c>
      <c r="AA15" s="19"/>
      <c r="AB15" s="19"/>
      <c r="AC15" s="19"/>
      <c r="AD15" s="19"/>
      <c r="AE15" s="19"/>
      <c r="AF15" s="19"/>
      <c r="AG15" s="19" t="s">
        <v>93</v>
      </c>
      <c r="AH15" s="19" t="s">
        <v>208</v>
      </c>
      <c r="AI15" s="19" t="s">
        <v>95</v>
      </c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 t="s">
        <v>96</v>
      </c>
      <c r="BA15" s="19"/>
      <c r="BB15" s="19" t="s">
        <v>202</v>
      </c>
      <c r="BD15" t="s">
        <v>209</v>
      </c>
      <c r="CG15" s="7" t="s">
        <v>1121</v>
      </c>
      <c r="CH15" s="8" t="s">
        <v>956</v>
      </c>
    </row>
    <row r="16" spans="1:86" x14ac:dyDescent="0.25">
      <c r="A16" s="19" t="s">
        <v>210</v>
      </c>
      <c r="B16" s="19" t="s">
        <v>211</v>
      </c>
      <c r="C16" s="19" t="s">
        <v>85</v>
      </c>
      <c r="D16" s="21">
        <v>44829.831944444442</v>
      </c>
      <c r="E16" s="19">
        <v>360</v>
      </c>
      <c r="F16" s="19">
        <v>0</v>
      </c>
      <c r="G16" s="19" t="s">
        <v>86</v>
      </c>
      <c r="H16" s="19">
        <v>360</v>
      </c>
      <c r="I16" s="19">
        <v>0</v>
      </c>
      <c r="J16" s="19">
        <v>10.74</v>
      </c>
      <c r="K16" s="32">
        <f t="shared" si="0"/>
        <v>349.26</v>
      </c>
      <c r="L16" s="19" t="s">
        <v>86</v>
      </c>
      <c r="M16" s="19" t="s">
        <v>87</v>
      </c>
      <c r="N16" s="19" t="s">
        <v>88</v>
      </c>
      <c r="O16" s="19"/>
      <c r="P16" s="19"/>
      <c r="Q16" s="19"/>
      <c r="R16" s="19"/>
      <c r="S16" s="19" t="b">
        <v>1</v>
      </c>
      <c r="T16" s="19" t="s">
        <v>212</v>
      </c>
      <c r="U16" s="19">
        <v>5927</v>
      </c>
      <c r="V16" s="19" t="s">
        <v>103</v>
      </c>
      <c r="W16" s="19" t="s">
        <v>91</v>
      </c>
      <c r="X16" s="19">
        <v>6</v>
      </c>
      <c r="Y16" s="19">
        <v>2027</v>
      </c>
      <c r="Z16" s="19" t="s">
        <v>213</v>
      </c>
      <c r="AA16" s="19"/>
      <c r="AB16" s="19"/>
      <c r="AC16" s="19"/>
      <c r="AD16" s="19"/>
      <c r="AE16" s="19"/>
      <c r="AF16" s="19"/>
      <c r="AG16" s="19" t="s">
        <v>93</v>
      </c>
      <c r="AH16" s="19" t="s">
        <v>214</v>
      </c>
      <c r="AI16" s="19" t="s">
        <v>95</v>
      </c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 t="s">
        <v>96</v>
      </c>
      <c r="BA16" s="19"/>
      <c r="BB16" s="19" t="s">
        <v>202</v>
      </c>
      <c r="BD16" t="s">
        <v>215</v>
      </c>
      <c r="CG16" s="7" t="s">
        <v>1121</v>
      </c>
      <c r="CH16" s="8" t="s">
        <v>956</v>
      </c>
    </row>
    <row r="17" spans="1:86" s="53" customFormat="1" x14ac:dyDescent="0.25">
      <c r="A17" s="50" t="s">
        <v>216</v>
      </c>
      <c r="B17" s="50" t="s">
        <v>217</v>
      </c>
      <c r="C17" s="50" t="s">
        <v>85</v>
      </c>
      <c r="D17" s="51">
        <v>44829.776388888888</v>
      </c>
      <c r="E17" s="50">
        <v>250</v>
      </c>
      <c r="F17" s="50">
        <v>0</v>
      </c>
      <c r="G17" s="50" t="s">
        <v>86</v>
      </c>
      <c r="H17" s="50">
        <v>250</v>
      </c>
      <c r="I17" s="50">
        <v>0</v>
      </c>
      <c r="J17" s="50">
        <v>7.55</v>
      </c>
      <c r="K17" s="52">
        <f t="shared" si="0"/>
        <v>242.45</v>
      </c>
      <c r="L17" s="50" t="s">
        <v>86</v>
      </c>
      <c r="M17" s="50" t="s">
        <v>87</v>
      </c>
      <c r="N17" s="50" t="s">
        <v>88</v>
      </c>
      <c r="O17" s="50"/>
      <c r="P17" s="50"/>
      <c r="Q17" s="50"/>
      <c r="R17" s="50"/>
      <c r="S17" s="50" t="b">
        <v>1</v>
      </c>
      <c r="T17" s="50" t="s">
        <v>218</v>
      </c>
      <c r="U17" s="50">
        <v>5628</v>
      </c>
      <c r="V17" s="50" t="s">
        <v>103</v>
      </c>
      <c r="W17" s="50" t="s">
        <v>91</v>
      </c>
      <c r="X17" s="50">
        <v>1</v>
      </c>
      <c r="Y17" s="50">
        <v>2027</v>
      </c>
      <c r="Z17" s="50" t="s">
        <v>219</v>
      </c>
      <c r="AA17" s="50" t="s">
        <v>220</v>
      </c>
      <c r="AB17" s="50" t="s">
        <v>221</v>
      </c>
      <c r="AC17" s="50" t="s">
        <v>222</v>
      </c>
      <c r="AD17" s="50" t="s">
        <v>193</v>
      </c>
      <c r="AE17" s="50" t="s">
        <v>93</v>
      </c>
      <c r="AF17" s="50">
        <v>94709</v>
      </c>
      <c r="AG17" s="50" t="s">
        <v>93</v>
      </c>
      <c r="AH17" s="50" t="s">
        <v>223</v>
      </c>
      <c r="AI17" s="50" t="s">
        <v>95</v>
      </c>
      <c r="AJ17" s="50" t="s">
        <v>95</v>
      </c>
      <c r="AK17" s="50" t="s">
        <v>95</v>
      </c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 t="s">
        <v>96</v>
      </c>
      <c r="BA17" s="50"/>
      <c r="BB17" s="50" t="s">
        <v>202</v>
      </c>
      <c r="BD17" s="53" t="s">
        <v>224</v>
      </c>
      <c r="CG17" s="7" t="s">
        <v>1151</v>
      </c>
      <c r="CH17" s="8" t="s">
        <v>1197</v>
      </c>
    </row>
    <row r="18" spans="1:86" x14ac:dyDescent="0.25">
      <c r="A18" s="9" t="s">
        <v>225</v>
      </c>
      <c r="B18" s="9" t="s">
        <v>226</v>
      </c>
      <c r="C18" s="9" t="s">
        <v>85</v>
      </c>
      <c r="D18" s="10">
        <v>44827.852777777778</v>
      </c>
      <c r="E18" s="9">
        <v>100</v>
      </c>
      <c r="F18" s="9">
        <v>0</v>
      </c>
      <c r="G18" s="9" t="s">
        <v>86</v>
      </c>
      <c r="H18" s="9">
        <v>100</v>
      </c>
      <c r="I18" s="9">
        <v>0</v>
      </c>
      <c r="J18" s="9">
        <v>3.2</v>
      </c>
      <c r="K18" s="31">
        <f t="shared" si="0"/>
        <v>96.8</v>
      </c>
      <c r="L18" s="9" t="s">
        <v>86</v>
      </c>
      <c r="M18" s="9" t="s">
        <v>87</v>
      </c>
      <c r="N18" s="9" t="s">
        <v>88</v>
      </c>
      <c r="O18" s="9"/>
      <c r="P18" s="9"/>
      <c r="Q18" s="9"/>
      <c r="R18" s="9"/>
      <c r="S18" s="9" t="b">
        <v>1</v>
      </c>
      <c r="T18" s="9" t="s">
        <v>227</v>
      </c>
      <c r="U18" s="9">
        <v>6486</v>
      </c>
      <c r="V18" s="9" t="s">
        <v>103</v>
      </c>
      <c r="W18" s="9" t="s">
        <v>91</v>
      </c>
      <c r="X18" s="9">
        <v>4</v>
      </c>
      <c r="Y18" s="9">
        <v>2023</v>
      </c>
      <c r="Z18" s="9" t="s">
        <v>228</v>
      </c>
      <c r="AA18" s="9"/>
      <c r="AB18" s="9"/>
      <c r="AC18" s="9"/>
      <c r="AD18" s="9"/>
      <c r="AE18" s="9"/>
      <c r="AF18" s="9"/>
      <c r="AG18" s="9" t="s">
        <v>93</v>
      </c>
      <c r="AH18" s="9" t="s">
        <v>229</v>
      </c>
      <c r="AI18" s="9" t="s">
        <v>95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 t="s">
        <v>96</v>
      </c>
      <c r="BA18" s="9"/>
      <c r="BB18" s="9" t="s">
        <v>230</v>
      </c>
      <c r="BD18" t="s">
        <v>231</v>
      </c>
      <c r="CG18" s="7" t="s">
        <v>1121</v>
      </c>
      <c r="CH18" s="8" t="s">
        <v>956</v>
      </c>
    </row>
    <row r="19" spans="1:86" x14ac:dyDescent="0.25">
      <c r="A19" s="19" t="s">
        <v>232</v>
      </c>
      <c r="B19" s="19" t="s">
        <v>233</v>
      </c>
      <c r="C19" s="19" t="s">
        <v>85</v>
      </c>
      <c r="D19" s="21">
        <v>44827.169444444444</v>
      </c>
      <c r="E19" s="19">
        <v>360</v>
      </c>
      <c r="F19" s="19">
        <v>0</v>
      </c>
      <c r="G19" s="19" t="s">
        <v>86</v>
      </c>
      <c r="H19" s="19">
        <v>360</v>
      </c>
      <c r="I19" s="19">
        <v>0</v>
      </c>
      <c r="J19" s="19">
        <v>10.74</v>
      </c>
      <c r="K19" s="32">
        <f t="shared" si="0"/>
        <v>349.26</v>
      </c>
      <c r="L19" s="19" t="s">
        <v>86</v>
      </c>
      <c r="M19" s="19" t="s">
        <v>87</v>
      </c>
      <c r="N19" s="19" t="s">
        <v>88</v>
      </c>
      <c r="O19" s="19"/>
      <c r="P19" s="19"/>
      <c r="Q19" s="19"/>
      <c r="R19" s="19"/>
      <c r="S19" s="19" t="b">
        <v>1</v>
      </c>
      <c r="T19" s="19" t="s">
        <v>234</v>
      </c>
      <c r="U19" s="19">
        <v>1504</v>
      </c>
      <c r="V19" s="19" t="s">
        <v>103</v>
      </c>
      <c r="W19" s="19" t="s">
        <v>91</v>
      </c>
      <c r="X19" s="19">
        <v>8</v>
      </c>
      <c r="Y19" s="19">
        <v>2027</v>
      </c>
      <c r="Z19" s="19" t="s">
        <v>235</v>
      </c>
      <c r="AA19" s="19"/>
      <c r="AB19" s="19"/>
      <c r="AC19" s="19"/>
      <c r="AD19" s="19"/>
      <c r="AE19" s="19"/>
      <c r="AF19" s="19"/>
      <c r="AG19" s="19" t="s">
        <v>93</v>
      </c>
      <c r="AH19" s="19" t="s">
        <v>236</v>
      </c>
      <c r="AI19" s="19" t="s">
        <v>95</v>
      </c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 t="s">
        <v>96</v>
      </c>
      <c r="BA19" s="19"/>
      <c r="BB19" s="19" t="s">
        <v>230</v>
      </c>
      <c r="BD19" t="s">
        <v>237</v>
      </c>
      <c r="BY19" t="s">
        <v>159</v>
      </c>
      <c r="CG19" s="7" t="s">
        <v>1121</v>
      </c>
      <c r="CH19" s="8" t="s">
        <v>956</v>
      </c>
    </row>
    <row r="20" spans="1:86" x14ac:dyDescent="0.25">
      <c r="A20" s="9" t="s">
        <v>238</v>
      </c>
      <c r="B20" s="9" t="s">
        <v>239</v>
      </c>
      <c r="C20" s="9" t="s">
        <v>85</v>
      </c>
      <c r="D20" s="10">
        <v>44826.934027777781</v>
      </c>
      <c r="E20" s="9">
        <v>360</v>
      </c>
      <c r="F20" s="9">
        <v>0</v>
      </c>
      <c r="G20" s="9" t="s">
        <v>86</v>
      </c>
      <c r="H20" s="9">
        <v>360</v>
      </c>
      <c r="I20" s="9">
        <v>0</v>
      </c>
      <c r="J20" s="9">
        <v>10.74</v>
      </c>
      <c r="K20" s="31">
        <f t="shared" si="0"/>
        <v>349.26</v>
      </c>
      <c r="L20" s="9" t="s">
        <v>86</v>
      </c>
      <c r="M20" s="9" t="s">
        <v>87</v>
      </c>
      <c r="N20" s="9" t="s">
        <v>88</v>
      </c>
      <c r="O20" s="9"/>
      <c r="P20" s="9"/>
      <c r="Q20" s="9"/>
      <c r="R20" s="9"/>
      <c r="S20" s="9" t="b">
        <v>1</v>
      </c>
      <c r="T20" s="9" t="s">
        <v>240</v>
      </c>
      <c r="U20" s="9">
        <v>2002</v>
      </c>
      <c r="V20" s="9" t="s">
        <v>90</v>
      </c>
      <c r="W20" s="9" t="s">
        <v>91</v>
      </c>
      <c r="X20" s="9">
        <v>8</v>
      </c>
      <c r="Y20" s="9">
        <v>2027</v>
      </c>
      <c r="Z20" s="9" t="s">
        <v>241</v>
      </c>
      <c r="AA20" s="9"/>
      <c r="AB20" s="9"/>
      <c r="AC20" s="9"/>
      <c r="AD20" s="9"/>
      <c r="AE20" s="9"/>
      <c r="AF20" s="9"/>
      <c r="AG20" s="9" t="s">
        <v>93</v>
      </c>
      <c r="AH20" s="9" t="s">
        <v>242</v>
      </c>
      <c r="AI20" s="9" t="s">
        <v>95</v>
      </c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 t="s">
        <v>96</v>
      </c>
      <c r="BA20" s="9"/>
      <c r="BB20" s="9" t="s">
        <v>243</v>
      </c>
      <c r="BD20" t="s">
        <v>244</v>
      </c>
      <c r="CG20" s="7" t="s">
        <v>1121</v>
      </c>
      <c r="CH20" s="8" t="s">
        <v>956</v>
      </c>
    </row>
    <row r="21" spans="1:86" x14ac:dyDescent="0.25">
      <c r="A21" s="19" t="s">
        <v>245</v>
      </c>
      <c r="B21" s="19" t="s">
        <v>246</v>
      </c>
      <c r="C21" s="19" t="s">
        <v>85</v>
      </c>
      <c r="D21" s="21">
        <v>44826.663888888892</v>
      </c>
      <c r="E21" s="19">
        <v>360</v>
      </c>
      <c r="F21" s="19">
        <v>0</v>
      </c>
      <c r="G21" s="19" t="s">
        <v>86</v>
      </c>
      <c r="H21" s="19">
        <v>360</v>
      </c>
      <c r="I21" s="19">
        <v>0</v>
      </c>
      <c r="J21" s="19">
        <v>10.74</v>
      </c>
      <c r="K21" s="32">
        <f t="shared" si="0"/>
        <v>349.26</v>
      </c>
      <c r="L21" s="19" t="s">
        <v>86</v>
      </c>
      <c r="M21" s="19" t="s">
        <v>87</v>
      </c>
      <c r="N21" s="19" t="s">
        <v>88</v>
      </c>
      <c r="O21" s="19"/>
      <c r="P21" s="19"/>
      <c r="Q21" s="19"/>
      <c r="R21" s="19"/>
      <c r="S21" s="19" t="b">
        <v>1</v>
      </c>
      <c r="T21" s="19" t="s">
        <v>247</v>
      </c>
      <c r="U21" s="19">
        <v>5004</v>
      </c>
      <c r="V21" s="19" t="s">
        <v>90</v>
      </c>
      <c r="W21" s="19" t="s">
        <v>91</v>
      </c>
      <c r="X21" s="19">
        <v>10</v>
      </c>
      <c r="Y21" s="19">
        <v>2025</v>
      </c>
      <c r="Z21" s="19" t="s">
        <v>248</v>
      </c>
      <c r="AA21" s="19"/>
      <c r="AB21" s="19"/>
      <c r="AC21" s="19"/>
      <c r="AD21" s="19"/>
      <c r="AE21" s="19"/>
      <c r="AF21" s="19"/>
      <c r="AG21" s="19" t="s">
        <v>93</v>
      </c>
      <c r="AH21" s="19" t="s">
        <v>249</v>
      </c>
      <c r="AI21" s="19" t="s">
        <v>95</v>
      </c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 t="s">
        <v>96</v>
      </c>
      <c r="BA21" s="19"/>
      <c r="BB21" s="19" t="s">
        <v>243</v>
      </c>
      <c r="BD21" t="s">
        <v>250</v>
      </c>
      <c r="CG21" s="7" t="s">
        <v>1121</v>
      </c>
      <c r="CH21" s="8" t="s">
        <v>956</v>
      </c>
    </row>
    <row r="22" spans="1:86" x14ac:dyDescent="0.25">
      <c r="A22" s="19" t="s">
        <v>251</v>
      </c>
      <c r="B22" s="19" t="s">
        <v>252</v>
      </c>
      <c r="C22" s="19" t="s">
        <v>85</v>
      </c>
      <c r="D22" s="21">
        <v>44826.655555555553</v>
      </c>
      <c r="E22" s="19">
        <v>100</v>
      </c>
      <c r="F22" s="19">
        <v>0</v>
      </c>
      <c r="G22" s="19" t="s">
        <v>86</v>
      </c>
      <c r="H22" s="19">
        <v>100</v>
      </c>
      <c r="I22" s="19">
        <v>0</v>
      </c>
      <c r="J22" s="19">
        <v>3.2</v>
      </c>
      <c r="K22" s="32">
        <f t="shared" si="0"/>
        <v>96.8</v>
      </c>
      <c r="L22" s="19" t="s">
        <v>86</v>
      </c>
      <c r="M22" s="19" t="s">
        <v>87</v>
      </c>
      <c r="N22" s="19" t="s">
        <v>88</v>
      </c>
      <c r="O22" s="19"/>
      <c r="P22" s="19"/>
      <c r="Q22" s="19"/>
      <c r="R22" s="19"/>
      <c r="S22" s="19" t="b">
        <v>1</v>
      </c>
      <c r="T22" s="19" t="s">
        <v>253</v>
      </c>
      <c r="U22" s="19">
        <v>3623</v>
      </c>
      <c r="V22" s="19" t="s">
        <v>103</v>
      </c>
      <c r="W22" s="19" t="s">
        <v>91</v>
      </c>
      <c r="X22" s="19">
        <v>11</v>
      </c>
      <c r="Y22" s="19">
        <v>2026</v>
      </c>
      <c r="Z22" s="19" t="s">
        <v>254</v>
      </c>
      <c r="AA22" s="19"/>
      <c r="AB22" s="19"/>
      <c r="AC22" s="19"/>
      <c r="AD22" s="19"/>
      <c r="AE22" s="19"/>
      <c r="AF22" s="19"/>
      <c r="AG22" s="19" t="s">
        <v>93</v>
      </c>
      <c r="AH22" s="19" t="s">
        <v>255</v>
      </c>
      <c r="AI22" s="19" t="s">
        <v>95</v>
      </c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 t="s">
        <v>96</v>
      </c>
      <c r="BA22" s="19"/>
      <c r="BB22" s="19" t="s">
        <v>243</v>
      </c>
      <c r="BD22" t="s">
        <v>256</v>
      </c>
      <c r="CG22" s="7" t="s">
        <v>1121</v>
      </c>
      <c r="CH22" s="8" t="s">
        <v>956</v>
      </c>
    </row>
    <row r="23" spans="1:86" x14ac:dyDescent="0.25">
      <c r="A23" s="19" t="s">
        <v>257</v>
      </c>
      <c r="B23" s="19" t="s">
        <v>258</v>
      </c>
      <c r="C23" s="19" t="s">
        <v>85</v>
      </c>
      <c r="D23" s="21">
        <v>44826.643750000003</v>
      </c>
      <c r="E23" s="19">
        <v>100</v>
      </c>
      <c r="F23" s="19">
        <v>0</v>
      </c>
      <c r="G23" s="19" t="s">
        <v>86</v>
      </c>
      <c r="H23" s="19">
        <v>100</v>
      </c>
      <c r="I23" s="19">
        <v>0</v>
      </c>
      <c r="J23" s="19">
        <v>3.2</v>
      </c>
      <c r="K23" s="32">
        <f t="shared" si="0"/>
        <v>96.8</v>
      </c>
      <c r="L23" s="19" t="s">
        <v>86</v>
      </c>
      <c r="M23" s="19" t="s">
        <v>87</v>
      </c>
      <c r="N23" s="19" t="s">
        <v>88</v>
      </c>
      <c r="O23" s="19"/>
      <c r="P23" s="19"/>
      <c r="Q23" s="19"/>
      <c r="R23" s="19"/>
      <c r="S23" s="19" t="b">
        <v>1</v>
      </c>
      <c r="T23" s="19" t="s">
        <v>259</v>
      </c>
      <c r="U23" s="19">
        <v>5572</v>
      </c>
      <c r="V23" s="19" t="s">
        <v>103</v>
      </c>
      <c r="W23" s="19" t="s">
        <v>91</v>
      </c>
      <c r="X23" s="19">
        <v>3</v>
      </c>
      <c r="Y23" s="19">
        <v>2023</v>
      </c>
      <c r="Z23" s="19" t="s">
        <v>260</v>
      </c>
      <c r="AA23" s="19"/>
      <c r="AB23" s="19"/>
      <c r="AC23" s="19"/>
      <c r="AD23" s="19"/>
      <c r="AE23" s="19"/>
      <c r="AF23" s="19"/>
      <c r="AG23" s="19" t="s">
        <v>93</v>
      </c>
      <c r="AH23" s="19" t="s">
        <v>261</v>
      </c>
      <c r="AI23" s="19" t="s">
        <v>95</v>
      </c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 t="s">
        <v>96</v>
      </c>
      <c r="BA23" s="19"/>
      <c r="BB23" s="19" t="s">
        <v>243</v>
      </c>
      <c r="BD23" t="s">
        <v>262</v>
      </c>
      <c r="CG23" s="7" t="s">
        <v>1121</v>
      </c>
      <c r="CH23" s="8" t="s">
        <v>956</v>
      </c>
    </row>
    <row r="24" spans="1:86" x14ac:dyDescent="0.25">
      <c r="A24" s="19" t="s">
        <v>263</v>
      </c>
      <c r="B24" s="19" t="s">
        <v>264</v>
      </c>
      <c r="C24" s="19" t="s">
        <v>85</v>
      </c>
      <c r="D24" s="21">
        <v>44826.240277777775</v>
      </c>
      <c r="E24" s="19">
        <v>200</v>
      </c>
      <c r="F24" s="19">
        <v>0</v>
      </c>
      <c r="G24" s="19" t="s">
        <v>86</v>
      </c>
      <c r="H24" s="19">
        <v>200</v>
      </c>
      <c r="I24" s="19">
        <v>0</v>
      </c>
      <c r="J24" s="19">
        <v>6.1</v>
      </c>
      <c r="K24" s="32">
        <f t="shared" si="0"/>
        <v>193.9</v>
      </c>
      <c r="L24" s="19" t="s">
        <v>86</v>
      </c>
      <c r="M24" s="19" t="s">
        <v>87</v>
      </c>
      <c r="N24" s="19" t="s">
        <v>88</v>
      </c>
      <c r="O24" s="19"/>
      <c r="P24" s="19"/>
      <c r="Q24" s="19"/>
      <c r="R24" s="19"/>
      <c r="S24" s="19" t="b">
        <v>1</v>
      </c>
      <c r="T24" s="19" t="s">
        <v>265</v>
      </c>
      <c r="U24" s="19">
        <v>5817</v>
      </c>
      <c r="V24" s="19" t="s">
        <v>117</v>
      </c>
      <c r="W24" s="19" t="s">
        <v>91</v>
      </c>
      <c r="X24" s="19">
        <v>5</v>
      </c>
      <c r="Y24" s="19">
        <v>2026</v>
      </c>
      <c r="Z24" s="19" t="s">
        <v>266</v>
      </c>
      <c r="AA24" s="19" t="s">
        <v>267</v>
      </c>
      <c r="AB24" s="19"/>
      <c r="AC24" s="19" t="s">
        <v>268</v>
      </c>
      <c r="AD24" s="19" t="s">
        <v>193</v>
      </c>
      <c r="AE24" s="19" t="s">
        <v>93</v>
      </c>
      <c r="AF24" s="19">
        <v>91604</v>
      </c>
      <c r="AG24" s="19" t="s">
        <v>93</v>
      </c>
      <c r="AH24" s="19" t="s">
        <v>269</v>
      </c>
      <c r="AI24" s="19" t="s">
        <v>95</v>
      </c>
      <c r="AJ24" s="19" t="s">
        <v>95</v>
      </c>
      <c r="AK24" s="19" t="s">
        <v>95</v>
      </c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 t="s">
        <v>96</v>
      </c>
      <c r="BA24" s="19"/>
      <c r="BB24" s="19" t="s">
        <v>243</v>
      </c>
      <c r="BD24" t="s">
        <v>270</v>
      </c>
      <c r="CG24" s="7" t="s">
        <v>1151</v>
      </c>
      <c r="CH24" s="8" t="s">
        <v>1197</v>
      </c>
    </row>
    <row r="25" spans="1:86" x14ac:dyDescent="0.25">
      <c r="A25" s="12" t="s">
        <v>271</v>
      </c>
      <c r="B25" s="12" t="s">
        <v>272</v>
      </c>
      <c r="C25" s="12" t="s">
        <v>85</v>
      </c>
      <c r="D25" s="13">
        <v>44826.102083333331</v>
      </c>
      <c r="E25" s="12">
        <v>200</v>
      </c>
      <c r="F25" s="12">
        <v>0</v>
      </c>
      <c r="G25" s="12" t="s">
        <v>86</v>
      </c>
      <c r="H25" s="12">
        <v>200</v>
      </c>
      <c r="I25" s="12">
        <v>0</v>
      </c>
      <c r="J25" s="12">
        <v>6.1</v>
      </c>
      <c r="K25" s="33">
        <f t="shared" si="0"/>
        <v>193.9</v>
      </c>
      <c r="L25" s="12" t="s">
        <v>86</v>
      </c>
      <c r="M25" s="12" t="s">
        <v>87</v>
      </c>
      <c r="N25" s="12" t="s">
        <v>88</v>
      </c>
      <c r="O25" s="12"/>
      <c r="P25" s="12"/>
      <c r="Q25" s="12"/>
      <c r="R25" s="12"/>
      <c r="S25" s="12" t="b">
        <v>1</v>
      </c>
      <c r="T25" s="12" t="s">
        <v>273</v>
      </c>
      <c r="U25" s="12">
        <v>2003</v>
      </c>
      <c r="V25" s="12" t="s">
        <v>90</v>
      </c>
      <c r="W25" s="12" t="s">
        <v>91</v>
      </c>
      <c r="X25" s="12">
        <v>6</v>
      </c>
      <c r="Y25" s="12">
        <v>2024</v>
      </c>
      <c r="Z25" s="12" t="s">
        <v>274</v>
      </c>
      <c r="AA25" s="12" t="s">
        <v>275</v>
      </c>
      <c r="AB25" s="12"/>
      <c r="AC25" s="12" t="s">
        <v>276</v>
      </c>
      <c r="AD25" s="12" t="s">
        <v>193</v>
      </c>
      <c r="AE25" s="12" t="s">
        <v>93</v>
      </c>
      <c r="AF25" s="12">
        <v>94121</v>
      </c>
      <c r="AG25" s="12" t="s">
        <v>93</v>
      </c>
      <c r="AH25" s="12" t="s">
        <v>277</v>
      </c>
      <c r="AI25" s="12" t="s">
        <v>95</v>
      </c>
      <c r="AJ25" s="12" t="s">
        <v>95</v>
      </c>
      <c r="AK25" s="12" t="s">
        <v>95</v>
      </c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 t="s">
        <v>96</v>
      </c>
      <c r="BA25" s="12"/>
      <c r="BB25" s="12" t="s">
        <v>243</v>
      </c>
      <c r="BD25" t="s">
        <v>278</v>
      </c>
      <c r="CG25" s="7" t="s">
        <v>1151</v>
      </c>
      <c r="CH25" s="8" t="s">
        <v>1197</v>
      </c>
    </row>
    <row r="26" spans="1:86" x14ac:dyDescent="0.25">
      <c r="A26" t="s">
        <v>378</v>
      </c>
      <c r="B26" t="s">
        <v>379</v>
      </c>
      <c r="D26" s="5">
        <v>44824.792361111111</v>
      </c>
      <c r="H26" s="20">
        <v>-1000</v>
      </c>
      <c r="J26" s="20">
        <v>0</v>
      </c>
      <c r="K26" s="32">
        <f t="shared" si="0"/>
        <v>-1000</v>
      </c>
      <c r="N26" s="20" t="s">
        <v>1052</v>
      </c>
      <c r="Z26" t="s">
        <v>1272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0" t="s">
        <v>1053</v>
      </c>
      <c r="CG26" s="7" t="s">
        <v>1157</v>
      </c>
      <c r="CH26" s="8" t="s">
        <v>1248</v>
      </c>
    </row>
    <row r="27" spans="1:86" x14ac:dyDescent="0.25">
      <c r="A27" s="9" t="s">
        <v>279</v>
      </c>
      <c r="B27" s="9" t="s">
        <v>280</v>
      </c>
      <c r="C27" s="9" t="s">
        <v>85</v>
      </c>
      <c r="D27" s="10">
        <v>44825.959027777775</v>
      </c>
      <c r="E27" s="9">
        <v>500</v>
      </c>
      <c r="F27" s="9">
        <v>0</v>
      </c>
      <c r="G27" s="9" t="s">
        <v>86</v>
      </c>
      <c r="H27" s="9">
        <v>500</v>
      </c>
      <c r="I27" s="9">
        <v>0</v>
      </c>
      <c r="J27" s="9">
        <v>14.8</v>
      </c>
      <c r="K27" s="34">
        <f t="shared" si="0"/>
        <v>485.2</v>
      </c>
      <c r="L27" s="9" t="s">
        <v>86</v>
      </c>
      <c r="M27" s="9" t="s">
        <v>87</v>
      </c>
      <c r="N27" s="9" t="s">
        <v>88</v>
      </c>
      <c r="O27" s="9"/>
      <c r="P27" s="9"/>
      <c r="Q27" s="9"/>
      <c r="R27" s="9"/>
      <c r="S27" s="9" t="b">
        <v>1</v>
      </c>
      <c r="T27" s="9" t="s">
        <v>281</v>
      </c>
      <c r="U27" s="9">
        <v>9060</v>
      </c>
      <c r="V27" s="9" t="s">
        <v>103</v>
      </c>
      <c r="W27" s="9" t="s">
        <v>91</v>
      </c>
      <c r="X27" s="9">
        <v>2</v>
      </c>
      <c r="Y27" s="9">
        <v>2025</v>
      </c>
      <c r="Z27" s="9" t="s">
        <v>282</v>
      </c>
      <c r="AA27" s="9" t="s">
        <v>283</v>
      </c>
      <c r="AB27" s="9"/>
      <c r="AC27" s="9" t="s">
        <v>222</v>
      </c>
      <c r="AD27" s="9" t="s">
        <v>193</v>
      </c>
      <c r="AE27" s="9" t="s">
        <v>93</v>
      </c>
      <c r="AF27" s="9">
        <v>94707</v>
      </c>
      <c r="AG27" s="9" t="s">
        <v>93</v>
      </c>
      <c r="AH27" s="9" t="s">
        <v>284</v>
      </c>
      <c r="AI27" s="9" t="s">
        <v>95</v>
      </c>
      <c r="AJ27" s="9" t="s">
        <v>95</v>
      </c>
      <c r="AK27" s="9" t="s">
        <v>95</v>
      </c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 t="s">
        <v>96</v>
      </c>
      <c r="BA27" s="9"/>
      <c r="BB27" s="9" t="s">
        <v>285</v>
      </c>
      <c r="BD27" t="s">
        <v>286</v>
      </c>
      <c r="CG27" s="7" t="s">
        <v>1151</v>
      </c>
      <c r="CH27" s="8" t="s">
        <v>1197</v>
      </c>
    </row>
    <row r="28" spans="1:86" x14ac:dyDescent="0.25">
      <c r="B28" t="s">
        <v>1048</v>
      </c>
      <c r="D28" s="5"/>
      <c r="K28" s="35">
        <v>-0.09</v>
      </c>
      <c r="BB28" t="s">
        <v>285</v>
      </c>
      <c r="CG28" s="7" t="s">
        <v>955</v>
      </c>
      <c r="CH28" s="8" t="s">
        <v>956</v>
      </c>
    </row>
    <row r="29" spans="1:86" x14ac:dyDescent="0.25">
      <c r="A29" s="9" t="s">
        <v>287</v>
      </c>
      <c r="B29" s="9" t="s">
        <v>99</v>
      </c>
      <c r="C29" s="9" t="s">
        <v>85</v>
      </c>
      <c r="D29" s="10">
        <v>44823.947222222225</v>
      </c>
      <c r="E29" s="9">
        <v>18</v>
      </c>
      <c r="F29" s="9">
        <v>0</v>
      </c>
      <c r="G29" s="9" t="s">
        <v>86</v>
      </c>
      <c r="H29" s="9">
        <v>18</v>
      </c>
      <c r="I29" s="9">
        <v>0</v>
      </c>
      <c r="J29" s="9">
        <v>0.82</v>
      </c>
      <c r="K29" s="31">
        <f t="shared" si="0"/>
        <v>17.18</v>
      </c>
      <c r="L29" s="9" t="s">
        <v>86</v>
      </c>
      <c r="M29" s="9" t="s">
        <v>87</v>
      </c>
      <c r="N29" s="9" t="s">
        <v>88</v>
      </c>
      <c r="O29" s="9"/>
      <c r="P29" s="9" t="s">
        <v>288</v>
      </c>
      <c r="Q29" s="9"/>
      <c r="R29" s="9" t="s">
        <v>289</v>
      </c>
      <c r="S29" s="9" t="b">
        <v>1</v>
      </c>
      <c r="T29" s="9" t="s">
        <v>290</v>
      </c>
      <c r="U29" s="9">
        <v>8687</v>
      </c>
      <c r="V29" s="9" t="s">
        <v>117</v>
      </c>
      <c r="W29" s="9" t="s">
        <v>91</v>
      </c>
      <c r="X29" s="9">
        <v>5</v>
      </c>
      <c r="Y29" s="9">
        <v>2025</v>
      </c>
      <c r="Z29" s="9" t="s">
        <v>291</v>
      </c>
      <c r="AA29" s="9"/>
      <c r="AB29" s="9"/>
      <c r="AC29" s="9"/>
      <c r="AD29" s="9"/>
      <c r="AE29" s="9"/>
      <c r="AF29" s="9"/>
      <c r="AG29" s="9" t="s">
        <v>93</v>
      </c>
      <c r="AH29" s="9" t="s">
        <v>292</v>
      </c>
      <c r="AI29" s="9" t="s">
        <v>293</v>
      </c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 t="s">
        <v>294</v>
      </c>
      <c r="AY29" s="9" t="s">
        <v>295</v>
      </c>
      <c r="AZ29" s="9" t="s">
        <v>96</v>
      </c>
      <c r="BA29" s="9"/>
      <c r="BB29" s="9" t="s">
        <v>296</v>
      </c>
      <c r="BD29" t="s">
        <v>297</v>
      </c>
      <c r="CG29" s="7" t="s">
        <v>1121</v>
      </c>
      <c r="CH29" s="8" t="s">
        <v>956</v>
      </c>
    </row>
    <row r="30" spans="1:86" x14ac:dyDescent="0.25">
      <c r="A30" s="19" t="s">
        <v>298</v>
      </c>
      <c r="B30" s="19" t="s">
        <v>299</v>
      </c>
      <c r="C30" s="19" t="s">
        <v>85</v>
      </c>
      <c r="D30" s="21">
        <v>44823.773611111108</v>
      </c>
      <c r="E30" s="19">
        <v>1</v>
      </c>
      <c r="F30" s="19">
        <v>0</v>
      </c>
      <c r="G30" s="19" t="s">
        <v>86</v>
      </c>
      <c r="H30" s="19">
        <v>1</v>
      </c>
      <c r="I30" s="19">
        <v>0</v>
      </c>
      <c r="J30" s="19">
        <v>0.33</v>
      </c>
      <c r="K30" s="32">
        <f t="shared" si="0"/>
        <v>0.66999999999999993</v>
      </c>
      <c r="L30" s="19" t="s">
        <v>86</v>
      </c>
      <c r="M30" s="19" t="s">
        <v>87</v>
      </c>
      <c r="N30" s="19" t="s">
        <v>88</v>
      </c>
      <c r="O30" s="19"/>
      <c r="P30" s="19"/>
      <c r="Q30" s="19"/>
      <c r="R30" s="19"/>
      <c r="S30" s="19" t="b">
        <v>1</v>
      </c>
      <c r="T30" s="19" t="s">
        <v>300</v>
      </c>
      <c r="U30" s="19">
        <v>7351</v>
      </c>
      <c r="V30" s="19" t="s">
        <v>103</v>
      </c>
      <c r="W30" s="19" t="s">
        <v>91</v>
      </c>
      <c r="X30" s="19">
        <v>10</v>
      </c>
      <c r="Y30" s="19">
        <v>2026</v>
      </c>
      <c r="Z30" s="19" t="s">
        <v>301</v>
      </c>
      <c r="AA30" s="19"/>
      <c r="AB30" s="19"/>
      <c r="AC30" s="19"/>
      <c r="AD30" s="19"/>
      <c r="AE30" s="19"/>
      <c r="AF30" s="19"/>
      <c r="AG30" s="19" t="s">
        <v>93</v>
      </c>
      <c r="AH30" s="19" t="s">
        <v>302</v>
      </c>
      <c r="AI30" s="19" t="s">
        <v>95</v>
      </c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 t="s">
        <v>96</v>
      </c>
      <c r="BA30" s="19"/>
      <c r="BB30" s="19" t="s">
        <v>296</v>
      </c>
      <c r="BD30" t="s">
        <v>303</v>
      </c>
      <c r="CG30" s="7" t="s">
        <v>1121</v>
      </c>
      <c r="CH30" s="8" t="s">
        <v>956</v>
      </c>
    </row>
    <row r="31" spans="1:86" x14ac:dyDescent="0.25">
      <c r="A31" s="19" t="s">
        <v>304</v>
      </c>
      <c r="B31" s="19" t="s">
        <v>305</v>
      </c>
      <c r="C31" s="19" t="s">
        <v>85</v>
      </c>
      <c r="D31" s="21">
        <v>44823.198611111111</v>
      </c>
      <c r="E31" s="19">
        <v>100</v>
      </c>
      <c r="F31" s="19">
        <v>0</v>
      </c>
      <c r="G31" s="19" t="s">
        <v>86</v>
      </c>
      <c r="H31" s="19">
        <v>100</v>
      </c>
      <c r="I31" s="19">
        <v>0</v>
      </c>
      <c r="J31" s="19">
        <v>3.2</v>
      </c>
      <c r="K31" s="32">
        <f t="shared" si="0"/>
        <v>96.8</v>
      </c>
      <c r="L31" s="19" t="s">
        <v>86</v>
      </c>
      <c r="M31" s="19" t="s">
        <v>87</v>
      </c>
      <c r="N31" s="19" t="s">
        <v>88</v>
      </c>
      <c r="O31" s="19"/>
      <c r="P31" s="19"/>
      <c r="Q31" s="19"/>
      <c r="R31" s="19"/>
      <c r="S31" s="19" t="b">
        <v>1</v>
      </c>
      <c r="T31" s="19" t="s">
        <v>306</v>
      </c>
      <c r="U31" s="19">
        <v>1270</v>
      </c>
      <c r="V31" s="19" t="s">
        <v>117</v>
      </c>
      <c r="W31" s="19" t="s">
        <v>91</v>
      </c>
      <c r="X31" s="19">
        <v>4</v>
      </c>
      <c r="Y31" s="19">
        <v>2026</v>
      </c>
      <c r="Z31" s="19" t="s">
        <v>307</v>
      </c>
      <c r="AA31" s="19" t="s">
        <v>308</v>
      </c>
      <c r="AB31" s="19" t="s">
        <v>309</v>
      </c>
      <c r="AC31" s="19" t="s">
        <v>310</v>
      </c>
      <c r="AD31" s="19" t="s">
        <v>193</v>
      </c>
      <c r="AE31" s="19" t="s">
        <v>93</v>
      </c>
      <c r="AF31" s="19">
        <v>91361</v>
      </c>
      <c r="AG31" s="19" t="s">
        <v>93</v>
      </c>
      <c r="AH31" s="19" t="s">
        <v>311</v>
      </c>
      <c r="AI31" s="19" t="s">
        <v>95</v>
      </c>
      <c r="AJ31" s="19" t="s">
        <v>95</v>
      </c>
      <c r="AK31" s="19" t="s">
        <v>95</v>
      </c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 t="s">
        <v>96</v>
      </c>
      <c r="BA31" s="19"/>
      <c r="BB31" s="19" t="s">
        <v>296</v>
      </c>
      <c r="BD31" t="s">
        <v>312</v>
      </c>
      <c r="CG31" s="7" t="s">
        <v>1151</v>
      </c>
      <c r="CH31" s="8" t="s">
        <v>1197</v>
      </c>
    </row>
    <row r="32" spans="1:86" x14ac:dyDescent="0.25">
      <c r="A32" s="12" t="s">
        <v>313</v>
      </c>
      <c r="B32" s="12" t="s">
        <v>314</v>
      </c>
      <c r="C32" s="12" t="s">
        <v>85</v>
      </c>
      <c r="D32" s="13">
        <v>44823.008333333331</v>
      </c>
      <c r="E32" s="12">
        <v>360</v>
      </c>
      <c r="F32" s="12">
        <v>0</v>
      </c>
      <c r="G32" s="12" t="s">
        <v>86</v>
      </c>
      <c r="H32" s="12">
        <v>360</v>
      </c>
      <c r="I32" s="12">
        <v>0</v>
      </c>
      <c r="J32" s="12">
        <v>10.74</v>
      </c>
      <c r="K32" s="33">
        <f t="shared" si="0"/>
        <v>349.26</v>
      </c>
      <c r="L32" s="12" t="s">
        <v>86</v>
      </c>
      <c r="M32" s="12" t="s">
        <v>87</v>
      </c>
      <c r="N32" s="12" t="s">
        <v>88</v>
      </c>
      <c r="O32" s="12"/>
      <c r="P32" s="12"/>
      <c r="Q32" s="12"/>
      <c r="R32" s="12"/>
      <c r="S32" s="12" t="b">
        <v>1</v>
      </c>
      <c r="T32" s="12" t="s">
        <v>315</v>
      </c>
      <c r="U32" s="12">
        <v>8115</v>
      </c>
      <c r="V32" s="12" t="s">
        <v>103</v>
      </c>
      <c r="W32" s="12" t="s">
        <v>91</v>
      </c>
      <c r="X32" s="12">
        <v>1</v>
      </c>
      <c r="Y32" s="12">
        <v>2026</v>
      </c>
      <c r="Z32" s="12" t="s">
        <v>316</v>
      </c>
      <c r="AA32" s="12"/>
      <c r="AB32" s="12"/>
      <c r="AC32" s="12"/>
      <c r="AD32" s="12"/>
      <c r="AE32" s="12"/>
      <c r="AF32" s="12"/>
      <c r="AG32" s="12" t="s">
        <v>93</v>
      </c>
      <c r="AH32" s="12" t="s">
        <v>317</v>
      </c>
      <c r="AI32" s="12" t="s">
        <v>95</v>
      </c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 t="s">
        <v>96</v>
      </c>
      <c r="BA32" s="12"/>
      <c r="BB32" s="12" t="s">
        <v>296</v>
      </c>
      <c r="BD32" t="s">
        <v>318</v>
      </c>
      <c r="CG32" s="7" t="s">
        <v>1121</v>
      </c>
      <c r="CH32" s="8" t="s">
        <v>956</v>
      </c>
    </row>
    <row r="33" spans="1:86" x14ac:dyDescent="0.25">
      <c r="A33" s="15" t="s">
        <v>319</v>
      </c>
      <c r="B33" s="15" t="s">
        <v>320</v>
      </c>
      <c r="C33" s="15" t="s">
        <v>85</v>
      </c>
      <c r="D33" s="16">
        <v>44820.818055555559</v>
      </c>
      <c r="E33" s="15">
        <v>250</v>
      </c>
      <c r="F33" s="15">
        <v>0</v>
      </c>
      <c r="G33" s="15" t="s">
        <v>86</v>
      </c>
      <c r="H33" s="15">
        <v>250</v>
      </c>
      <c r="I33" s="15">
        <v>0</v>
      </c>
      <c r="J33" s="15">
        <v>7.55</v>
      </c>
      <c r="K33" s="36">
        <f t="shared" si="0"/>
        <v>242.45</v>
      </c>
      <c r="L33" s="15" t="s">
        <v>86</v>
      </c>
      <c r="M33" s="15" t="s">
        <v>87</v>
      </c>
      <c r="N33" s="15" t="s">
        <v>88</v>
      </c>
      <c r="O33" s="15"/>
      <c r="P33" s="15"/>
      <c r="Q33" s="15"/>
      <c r="R33" s="15"/>
      <c r="S33" s="15" t="b">
        <v>1</v>
      </c>
      <c r="T33" s="15" t="s">
        <v>321</v>
      </c>
      <c r="U33" s="15">
        <v>4810</v>
      </c>
      <c r="V33" s="15" t="s">
        <v>117</v>
      </c>
      <c r="W33" s="15" t="s">
        <v>91</v>
      </c>
      <c r="X33" s="15">
        <v>7</v>
      </c>
      <c r="Y33" s="15">
        <v>2023</v>
      </c>
      <c r="Z33" s="15" t="s">
        <v>1273</v>
      </c>
      <c r="AA33" s="15" t="s">
        <v>322</v>
      </c>
      <c r="AB33" s="15"/>
      <c r="AC33" s="15" t="s">
        <v>323</v>
      </c>
      <c r="AD33" s="15" t="s">
        <v>193</v>
      </c>
      <c r="AE33" s="15" t="s">
        <v>93</v>
      </c>
      <c r="AF33" s="15">
        <v>94602</v>
      </c>
      <c r="AG33" s="15" t="s">
        <v>93</v>
      </c>
      <c r="AH33" s="15" t="s">
        <v>324</v>
      </c>
      <c r="AI33" s="15" t="s">
        <v>95</v>
      </c>
      <c r="AJ33" s="15" t="s">
        <v>95</v>
      </c>
      <c r="AK33" s="15" t="s">
        <v>95</v>
      </c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 t="s">
        <v>96</v>
      </c>
      <c r="BA33" s="15"/>
      <c r="BB33" s="15" t="s">
        <v>325</v>
      </c>
      <c r="BD33" t="s">
        <v>326</v>
      </c>
      <c r="CG33" s="7" t="s">
        <v>1151</v>
      </c>
      <c r="CH33" s="8" t="s">
        <v>1197</v>
      </c>
    </row>
    <row r="34" spans="1:86" x14ac:dyDescent="0.25">
      <c r="A34" s="9" t="s">
        <v>327</v>
      </c>
      <c r="B34" s="9" t="s">
        <v>328</v>
      </c>
      <c r="C34" s="9" t="s">
        <v>85</v>
      </c>
      <c r="D34" s="10">
        <v>44819.802777777775</v>
      </c>
      <c r="E34" s="9">
        <v>200</v>
      </c>
      <c r="F34" s="9">
        <v>0</v>
      </c>
      <c r="G34" s="9" t="s">
        <v>86</v>
      </c>
      <c r="H34" s="9">
        <v>200</v>
      </c>
      <c r="I34" s="9">
        <v>0</v>
      </c>
      <c r="J34" s="9">
        <v>6.1</v>
      </c>
      <c r="K34" s="34">
        <f t="shared" si="0"/>
        <v>193.9</v>
      </c>
      <c r="L34" s="9" t="s">
        <v>86</v>
      </c>
      <c r="M34" s="9" t="s">
        <v>87</v>
      </c>
      <c r="N34" s="9" t="s">
        <v>88</v>
      </c>
      <c r="O34" s="9"/>
      <c r="P34" s="9"/>
      <c r="Q34" s="9"/>
      <c r="R34" s="9"/>
      <c r="S34" s="9" t="b">
        <v>1</v>
      </c>
      <c r="T34" s="9" t="s">
        <v>329</v>
      </c>
      <c r="U34" s="9">
        <v>3996</v>
      </c>
      <c r="V34" s="9" t="s">
        <v>117</v>
      </c>
      <c r="W34" s="9" t="s">
        <v>91</v>
      </c>
      <c r="X34" s="9">
        <v>9</v>
      </c>
      <c r="Y34" s="9">
        <v>2026</v>
      </c>
      <c r="Z34" s="9" t="s">
        <v>330</v>
      </c>
      <c r="AA34" s="9" t="s">
        <v>331</v>
      </c>
      <c r="AB34" s="9"/>
      <c r="AC34" s="9" t="s">
        <v>332</v>
      </c>
      <c r="AD34" s="9" t="s">
        <v>333</v>
      </c>
      <c r="AE34" s="9" t="s">
        <v>93</v>
      </c>
      <c r="AF34" s="9">
        <v>7042</v>
      </c>
      <c r="AG34" s="9" t="s">
        <v>93</v>
      </c>
      <c r="AH34" s="9" t="s">
        <v>334</v>
      </c>
      <c r="AI34" s="9" t="s">
        <v>95</v>
      </c>
      <c r="AJ34" s="9" t="s">
        <v>95</v>
      </c>
      <c r="AK34" s="9" t="s">
        <v>95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 t="s">
        <v>96</v>
      </c>
      <c r="BA34" s="9"/>
      <c r="BB34" s="9" t="s">
        <v>335</v>
      </c>
      <c r="BD34" t="s">
        <v>336</v>
      </c>
      <c r="CG34" s="7" t="s">
        <v>1151</v>
      </c>
      <c r="CH34" s="8" t="s">
        <v>1197</v>
      </c>
    </row>
    <row r="35" spans="1:86" x14ac:dyDescent="0.25">
      <c r="A35" s="19" t="s">
        <v>337</v>
      </c>
      <c r="B35" s="19" t="s">
        <v>99</v>
      </c>
      <c r="C35" s="19" t="s">
        <v>85</v>
      </c>
      <c r="D35" s="21">
        <v>44819.122916666667</v>
      </c>
      <c r="E35" s="19">
        <v>200</v>
      </c>
      <c r="F35" s="19">
        <v>0</v>
      </c>
      <c r="G35" s="19" t="s">
        <v>86</v>
      </c>
      <c r="H35" s="19">
        <v>200</v>
      </c>
      <c r="I35" s="19">
        <v>0</v>
      </c>
      <c r="J35" s="19">
        <v>6.1</v>
      </c>
      <c r="K35" s="37">
        <f t="shared" si="0"/>
        <v>193.9</v>
      </c>
      <c r="L35" s="19" t="s">
        <v>86</v>
      </c>
      <c r="M35" s="19" t="s">
        <v>87</v>
      </c>
      <c r="N35" s="19" t="s">
        <v>88</v>
      </c>
      <c r="O35" s="19"/>
      <c r="P35" s="19" t="s">
        <v>338</v>
      </c>
      <c r="Q35" s="19"/>
      <c r="R35" s="19" t="s">
        <v>339</v>
      </c>
      <c r="S35" s="19" t="b">
        <v>1</v>
      </c>
      <c r="T35" s="19" t="s">
        <v>340</v>
      </c>
      <c r="U35" s="19">
        <v>5745</v>
      </c>
      <c r="V35" s="19" t="s">
        <v>103</v>
      </c>
      <c r="W35" s="19" t="s">
        <v>91</v>
      </c>
      <c r="X35" s="19">
        <v>9</v>
      </c>
      <c r="Y35" s="19">
        <v>2024</v>
      </c>
      <c r="Z35" s="19" t="s">
        <v>341</v>
      </c>
      <c r="AA35" s="19"/>
      <c r="AB35" s="19"/>
      <c r="AC35" s="19"/>
      <c r="AD35" s="19"/>
      <c r="AE35" s="19"/>
      <c r="AF35" s="19"/>
      <c r="AG35" s="19" t="s">
        <v>93</v>
      </c>
      <c r="AH35" s="19" t="s">
        <v>342</v>
      </c>
      <c r="AI35" s="19" t="s">
        <v>110</v>
      </c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 t="s">
        <v>343</v>
      </c>
      <c r="AY35" s="19" t="s">
        <v>344</v>
      </c>
      <c r="AZ35" s="19" t="s">
        <v>96</v>
      </c>
      <c r="BA35" s="19"/>
      <c r="BB35" s="19" t="s">
        <v>335</v>
      </c>
      <c r="BD35" t="s">
        <v>345</v>
      </c>
      <c r="CG35" s="7" t="s">
        <v>1121</v>
      </c>
      <c r="CH35" s="8" t="s">
        <v>956</v>
      </c>
    </row>
    <row r="36" spans="1:86" x14ac:dyDescent="0.25">
      <c r="A36" s="19" t="s">
        <v>346</v>
      </c>
      <c r="B36" s="19" t="s">
        <v>347</v>
      </c>
      <c r="C36" s="19" t="s">
        <v>85</v>
      </c>
      <c r="D36" s="21">
        <v>44819.060416666667</v>
      </c>
      <c r="E36" s="19">
        <v>100</v>
      </c>
      <c r="F36" s="19">
        <v>0</v>
      </c>
      <c r="G36" s="19" t="s">
        <v>86</v>
      </c>
      <c r="H36" s="19">
        <v>100</v>
      </c>
      <c r="I36" s="19">
        <v>0</v>
      </c>
      <c r="J36" s="19">
        <v>3.2</v>
      </c>
      <c r="K36" s="37">
        <f t="shared" si="0"/>
        <v>96.8</v>
      </c>
      <c r="L36" s="19" t="s">
        <v>86</v>
      </c>
      <c r="M36" s="19" t="s">
        <v>87</v>
      </c>
      <c r="N36" s="19" t="s">
        <v>88</v>
      </c>
      <c r="O36" s="19"/>
      <c r="P36" s="19"/>
      <c r="Q36" s="19"/>
      <c r="R36" s="19"/>
      <c r="S36" s="19" t="b">
        <v>1</v>
      </c>
      <c r="T36" s="19" t="s">
        <v>348</v>
      </c>
      <c r="U36" s="19">
        <v>5386</v>
      </c>
      <c r="V36" s="19" t="s">
        <v>103</v>
      </c>
      <c r="W36" s="19" t="s">
        <v>91</v>
      </c>
      <c r="X36" s="19">
        <v>9</v>
      </c>
      <c r="Y36" s="19">
        <v>2023</v>
      </c>
      <c r="Z36" s="19" t="s">
        <v>349</v>
      </c>
      <c r="AA36" s="19" t="s">
        <v>350</v>
      </c>
      <c r="AB36" s="19" t="s">
        <v>351</v>
      </c>
      <c r="AC36" s="19" t="s">
        <v>352</v>
      </c>
      <c r="AD36" s="19" t="s">
        <v>193</v>
      </c>
      <c r="AE36" s="19" t="s">
        <v>93</v>
      </c>
      <c r="AF36" s="19">
        <v>94523</v>
      </c>
      <c r="AG36" s="19" t="s">
        <v>93</v>
      </c>
      <c r="AH36" s="19" t="s">
        <v>353</v>
      </c>
      <c r="AI36" s="19" t="s">
        <v>95</v>
      </c>
      <c r="AJ36" s="19" t="s">
        <v>354</v>
      </c>
      <c r="AK36" s="19" t="s">
        <v>354</v>
      </c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 t="s">
        <v>96</v>
      </c>
      <c r="BA36" s="19"/>
      <c r="BB36" s="19" t="s">
        <v>335</v>
      </c>
      <c r="BD36" t="s">
        <v>355</v>
      </c>
      <c r="CG36" s="7" t="s">
        <v>1151</v>
      </c>
      <c r="CH36" s="8" t="s">
        <v>1197</v>
      </c>
    </row>
    <row r="37" spans="1:86" s="39" customFormat="1" x14ac:dyDescent="0.25">
      <c r="A37" s="54" t="s">
        <v>356</v>
      </c>
      <c r="B37" s="54" t="s">
        <v>357</v>
      </c>
      <c r="C37" s="54" t="s">
        <v>85</v>
      </c>
      <c r="D37" s="55">
        <v>44819.006944444445</v>
      </c>
      <c r="E37" s="54">
        <v>100</v>
      </c>
      <c r="F37" s="54">
        <v>0</v>
      </c>
      <c r="G37" s="54" t="s">
        <v>86</v>
      </c>
      <c r="H37" s="54">
        <v>100</v>
      </c>
      <c r="I37" s="54">
        <v>0</v>
      </c>
      <c r="J37" s="54">
        <v>1</v>
      </c>
      <c r="K37" s="56">
        <f t="shared" si="0"/>
        <v>99</v>
      </c>
      <c r="L37" s="54" t="s">
        <v>86</v>
      </c>
      <c r="M37" s="54" t="s">
        <v>87</v>
      </c>
      <c r="N37" s="54" t="s">
        <v>88</v>
      </c>
      <c r="O37" s="54"/>
      <c r="P37" s="54" t="s">
        <v>358</v>
      </c>
      <c r="Q37" s="54"/>
      <c r="R37" s="54" t="s">
        <v>359</v>
      </c>
      <c r="S37" s="54" t="b">
        <v>1</v>
      </c>
      <c r="T37" s="54"/>
      <c r="U37" s="54"/>
      <c r="V37" s="54"/>
      <c r="W37" s="54"/>
      <c r="X37" s="54"/>
      <c r="Y37" s="54"/>
      <c r="Z37" s="54" t="s">
        <v>1271</v>
      </c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 t="s">
        <v>360</v>
      </c>
      <c r="BA37" s="54"/>
      <c r="BB37" s="54" t="s">
        <v>335</v>
      </c>
      <c r="CG37" s="42"/>
      <c r="CH37" s="43"/>
    </row>
    <row r="38" spans="1:86" x14ac:dyDescent="0.25">
      <c r="A38" s="19"/>
      <c r="B38" s="20" t="s">
        <v>1049</v>
      </c>
      <c r="C38" s="19"/>
      <c r="D38" s="21"/>
      <c r="E38" s="19"/>
      <c r="F38" s="19"/>
      <c r="G38" s="19"/>
      <c r="H38" s="19"/>
      <c r="I38" s="19"/>
      <c r="J38" s="19"/>
      <c r="K38" s="37">
        <v>-1.5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CG38" s="7" t="s">
        <v>955</v>
      </c>
      <c r="CH38" s="8" t="s">
        <v>956</v>
      </c>
    </row>
    <row r="39" spans="1:86" x14ac:dyDescent="0.25">
      <c r="A39" s="9" t="s">
        <v>361</v>
      </c>
      <c r="B39" s="9" t="s">
        <v>362</v>
      </c>
      <c r="C39" s="9" t="s">
        <v>85</v>
      </c>
      <c r="D39" s="10">
        <v>44817.890972222223</v>
      </c>
      <c r="E39" s="9">
        <v>20</v>
      </c>
      <c r="F39" s="9">
        <v>0</v>
      </c>
      <c r="G39" s="9" t="s">
        <v>86</v>
      </c>
      <c r="H39" s="9">
        <v>20</v>
      </c>
      <c r="I39" s="9">
        <v>0</v>
      </c>
      <c r="J39" s="9">
        <v>0.88</v>
      </c>
      <c r="K39" s="31">
        <f t="shared" si="0"/>
        <v>19.12</v>
      </c>
      <c r="L39" s="9" t="s">
        <v>86</v>
      </c>
      <c r="M39" s="9" t="s">
        <v>87</v>
      </c>
      <c r="N39" s="9" t="s">
        <v>88</v>
      </c>
      <c r="O39" s="9"/>
      <c r="P39" s="9"/>
      <c r="Q39" s="9"/>
      <c r="R39" s="9"/>
      <c r="S39" s="9" t="b">
        <v>1</v>
      </c>
      <c r="T39" s="9" t="s">
        <v>363</v>
      </c>
      <c r="U39" s="9">
        <v>9065</v>
      </c>
      <c r="V39" s="9" t="s">
        <v>103</v>
      </c>
      <c r="W39" s="9" t="s">
        <v>91</v>
      </c>
      <c r="X39" s="9">
        <v>1</v>
      </c>
      <c r="Y39" s="9">
        <v>2026</v>
      </c>
      <c r="Z39" s="9" t="s">
        <v>364</v>
      </c>
      <c r="AA39" s="9" t="s">
        <v>365</v>
      </c>
      <c r="AB39" s="9"/>
      <c r="AC39" s="9" t="s">
        <v>276</v>
      </c>
      <c r="AD39" s="9" t="s">
        <v>193</v>
      </c>
      <c r="AE39" s="9" t="s">
        <v>93</v>
      </c>
      <c r="AF39" s="9">
        <v>94121</v>
      </c>
      <c r="AG39" s="9" t="s">
        <v>93</v>
      </c>
      <c r="AH39" s="9" t="s">
        <v>366</v>
      </c>
      <c r="AI39" s="9" t="s">
        <v>95</v>
      </c>
      <c r="AJ39" s="9" t="s">
        <v>95</v>
      </c>
      <c r="AK39" s="9" t="s">
        <v>95</v>
      </c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 t="s">
        <v>96</v>
      </c>
      <c r="BA39" s="9"/>
      <c r="BB39" s="9" t="s">
        <v>367</v>
      </c>
      <c r="BD39" t="s">
        <v>368</v>
      </c>
      <c r="CG39" s="7" t="s">
        <v>1121</v>
      </c>
      <c r="CH39" s="8" t="s">
        <v>956</v>
      </c>
    </row>
    <row r="40" spans="1:86" s="39" customFormat="1" x14ac:dyDescent="0.25">
      <c r="A40" s="54" t="s">
        <v>369</v>
      </c>
      <c r="B40" s="54" t="s">
        <v>99</v>
      </c>
      <c r="C40" s="54" t="s">
        <v>85</v>
      </c>
      <c r="D40" s="55">
        <v>44817.057638888888</v>
      </c>
      <c r="E40" s="54">
        <v>100</v>
      </c>
      <c r="F40" s="54">
        <v>0</v>
      </c>
      <c r="G40" s="54" t="s">
        <v>86</v>
      </c>
      <c r="H40" s="54">
        <v>100</v>
      </c>
      <c r="I40" s="54">
        <v>0</v>
      </c>
      <c r="J40" s="54">
        <v>3.2</v>
      </c>
      <c r="K40" s="57">
        <f t="shared" si="0"/>
        <v>96.8</v>
      </c>
      <c r="L40" s="54" t="s">
        <v>86</v>
      </c>
      <c r="M40" s="54" t="s">
        <v>87</v>
      </c>
      <c r="N40" s="54" t="s">
        <v>88</v>
      </c>
      <c r="O40" s="54"/>
      <c r="P40" s="54" t="s">
        <v>370</v>
      </c>
      <c r="Q40" s="54"/>
      <c r="R40" s="54" t="s">
        <v>371</v>
      </c>
      <c r="S40" s="54" t="b">
        <v>1</v>
      </c>
      <c r="T40" s="54" t="s">
        <v>372</v>
      </c>
      <c r="U40" s="54">
        <v>5352</v>
      </c>
      <c r="V40" s="54" t="s">
        <v>117</v>
      </c>
      <c r="W40" s="54" t="s">
        <v>91</v>
      </c>
      <c r="X40" s="54">
        <v>2</v>
      </c>
      <c r="Y40" s="54">
        <v>2025</v>
      </c>
      <c r="Z40" s="54" t="s">
        <v>373</v>
      </c>
      <c r="AA40" s="54"/>
      <c r="AB40" s="54"/>
      <c r="AC40" s="54"/>
      <c r="AD40" s="54"/>
      <c r="AE40" s="54"/>
      <c r="AF40" s="54"/>
      <c r="AG40" s="54" t="s">
        <v>93</v>
      </c>
      <c r="AH40" s="54" t="s">
        <v>374</v>
      </c>
      <c r="AI40" s="54" t="s">
        <v>110</v>
      </c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 t="s">
        <v>375</v>
      </c>
      <c r="AY40" s="54" t="s">
        <v>376</v>
      </c>
      <c r="AZ40" s="54" t="s">
        <v>96</v>
      </c>
      <c r="BA40" s="54"/>
      <c r="BB40" s="54" t="s">
        <v>367</v>
      </c>
      <c r="BD40" s="39" t="s">
        <v>377</v>
      </c>
      <c r="CG40" s="42"/>
      <c r="CH40" s="43"/>
    </row>
    <row r="41" spans="1:86" x14ac:dyDescent="0.25">
      <c r="A41" s="12" t="s">
        <v>378</v>
      </c>
      <c r="B41" s="12" t="s">
        <v>379</v>
      </c>
      <c r="C41" s="12" t="s">
        <v>85</v>
      </c>
      <c r="D41" s="13">
        <v>44817.008333333331</v>
      </c>
      <c r="E41" s="12">
        <v>1000</v>
      </c>
      <c r="F41" s="12">
        <v>1000</v>
      </c>
      <c r="G41" s="12" t="s">
        <v>86</v>
      </c>
      <c r="H41" s="12">
        <v>1000</v>
      </c>
      <c r="I41" s="12">
        <v>1000</v>
      </c>
      <c r="J41" s="12">
        <v>29.3</v>
      </c>
      <c r="K41" s="33">
        <f t="shared" si="0"/>
        <v>970.7</v>
      </c>
      <c r="L41" s="12" t="s">
        <v>86</v>
      </c>
      <c r="M41" s="12" t="s">
        <v>87</v>
      </c>
      <c r="N41" s="12" t="s">
        <v>380</v>
      </c>
      <c r="O41" s="12"/>
      <c r="P41" s="12" t="s">
        <v>381</v>
      </c>
      <c r="Q41" s="12"/>
      <c r="R41" s="12" t="s">
        <v>382</v>
      </c>
      <c r="S41" s="12" t="b">
        <v>1</v>
      </c>
      <c r="T41" s="12" t="s">
        <v>383</v>
      </c>
      <c r="U41" s="12">
        <v>7007</v>
      </c>
      <c r="V41" s="12" t="s">
        <v>90</v>
      </c>
      <c r="W41" s="12" t="s">
        <v>91</v>
      </c>
      <c r="X41" s="12">
        <v>8</v>
      </c>
      <c r="Y41" s="12">
        <v>2025</v>
      </c>
      <c r="Z41" s="12" t="s">
        <v>1272</v>
      </c>
      <c r="AA41" s="12"/>
      <c r="AB41" s="12"/>
      <c r="AC41" s="12"/>
      <c r="AD41" s="12"/>
      <c r="AE41" s="12"/>
      <c r="AF41" s="12"/>
      <c r="AG41" s="12" t="s">
        <v>93</v>
      </c>
      <c r="AH41" s="12" t="s">
        <v>384</v>
      </c>
      <c r="AI41" s="12" t="s">
        <v>95</v>
      </c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 t="s">
        <v>385</v>
      </c>
      <c r="AY41" s="12" t="s">
        <v>386</v>
      </c>
      <c r="AZ41" s="12" t="s">
        <v>96</v>
      </c>
      <c r="BA41" s="12"/>
      <c r="BB41" s="12" t="s">
        <v>367</v>
      </c>
      <c r="BD41" t="s">
        <v>387</v>
      </c>
      <c r="CG41" s="7" t="s">
        <v>1157</v>
      </c>
      <c r="CH41" s="8" t="s">
        <v>1248</v>
      </c>
    </row>
    <row r="42" spans="1:86" x14ac:dyDescent="0.25">
      <c r="A42" s="9" t="s">
        <v>388</v>
      </c>
      <c r="B42" s="9" t="s">
        <v>389</v>
      </c>
      <c r="C42" s="9" t="s">
        <v>85</v>
      </c>
      <c r="D42" s="10">
        <v>44816.786111111112</v>
      </c>
      <c r="E42" s="9">
        <v>250</v>
      </c>
      <c r="F42" s="9">
        <v>0</v>
      </c>
      <c r="G42" s="9" t="s">
        <v>86</v>
      </c>
      <c r="H42" s="9">
        <v>250</v>
      </c>
      <c r="I42" s="9">
        <v>0</v>
      </c>
      <c r="J42" s="9">
        <v>7.55</v>
      </c>
      <c r="K42" s="31">
        <f t="shared" si="0"/>
        <v>242.45</v>
      </c>
      <c r="L42" s="9" t="s">
        <v>86</v>
      </c>
      <c r="M42" s="9" t="s">
        <v>87</v>
      </c>
      <c r="N42" s="9" t="s">
        <v>88</v>
      </c>
      <c r="O42" s="9"/>
      <c r="P42" s="9"/>
      <c r="Q42" s="9"/>
      <c r="R42" s="9"/>
      <c r="S42" s="9" t="b">
        <v>1</v>
      </c>
      <c r="T42" s="9" t="s">
        <v>390</v>
      </c>
      <c r="U42" s="9">
        <v>7048</v>
      </c>
      <c r="V42" s="9" t="s">
        <v>103</v>
      </c>
      <c r="W42" s="9" t="s">
        <v>91</v>
      </c>
      <c r="X42" s="9">
        <v>2</v>
      </c>
      <c r="Y42" s="9">
        <v>2027</v>
      </c>
      <c r="Z42" s="9" t="s">
        <v>391</v>
      </c>
      <c r="AA42" s="9" t="s">
        <v>392</v>
      </c>
      <c r="AB42" s="9"/>
      <c r="AC42" s="9" t="s">
        <v>222</v>
      </c>
      <c r="AD42" s="9" t="s">
        <v>193</v>
      </c>
      <c r="AE42" s="9" t="s">
        <v>93</v>
      </c>
      <c r="AF42" s="9">
        <v>94709</v>
      </c>
      <c r="AG42" s="9" t="s">
        <v>93</v>
      </c>
      <c r="AH42" s="9" t="s">
        <v>393</v>
      </c>
      <c r="AI42" s="9" t="s">
        <v>95</v>
      </c>
      <c r="AJ42" s="9" t="s">
        <v>95</v>
      </c>
      <c r="AK42" s="9" t="s">
        <v>95</v>
      </c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 t="s">
        <v>96</v>
      </c>
      <c r="BA42" s="9"/>
      <c r="BB42" s="9" t="s">
        <v>394</v>
      </c>
      <c r="BD42" t="s">
        <v>395</v>
      </c>
      <c r="CG42" s="7" t="s">
        <v>1151</v>
      </c>
      <c r="CH42" s="8" t="s">
        <v>1197</v>
      </c>
    </row>
    <row r="43" spans="1:86" x14ac:dyDescent="0.25">
      <c r="A43" s="12" t="s">
        <v>396</v>
      </c>
      <c r="B43" s="12" t="s">
        <v>397</v>
      </c>
      <c r="C43" s="12" t="s">
        <v>85</v>
      </c>
      <c r="D43" s="13">
        <v>44816.661111111112</v>
      </c>
      <c r="E43" s="12">
        <v>250</v>
      </c>
      <c r="F43" s="12">
        <v>0</v>
      </c>
      <c r="G43" s="12" t="s">
        <v>86</v>
      </c>
      <c r="H43" s="12">
        <v>250</v>
      </c>
      <c r="I43" s="12">
        <v>0</v>
      </c>
      <c r="J43" s="12">
        <v>7.55</v>
      </c>
      <c r="K43" s="33">
        <f t="shared" si="0"/>
        <v>242.45</v>
      </c>
      <c r="L43" s="12" t="s">
        <v>86</v>
      </c>
      <c r="M43" s="12" t="s">
        <v>87</v>
      </c>
      <c r="N43" s="12" t="s">
        <v>88</v>
      </c>
      <c r="O43" s="12"/>
      <c r="P43" s="12"/>
      <c r="Q43" s="12"/>
      <c r="R43" s="12"/>
      <c r="S43" s="12" t="b">
        <v>1</v>
      </c>
      <c r="T43" s="12" t="s">
        <v>398</v>
      </c>
      <c r="U43" s="12">
        <v>9230</v>
      </c>
      <c r="V43" s="12" t="s">
        <v>117</v>
      </c>
      <c r="W43" s="12" t="s">
        <v>91</v>
      </c>
      <c r="X43" s="12">
        <v>10</v>
      </c>
      <c r="Y43" s="12">
        <v>2024</v>
      </c>
      <c r="Z43" s="12" t="s">
        <v>399</v>
      </c>
      <c r="AA43" s="12" t="s">
        <v>400</v>
      </c>
      <c r="AB43" s="12"/>
      <c r="AC43" s="12" t="s">
        <v>222</v>
      </c>
      <c r="AD43" s="12" t="s">
        <v>193</v>
      </c>
      <c r="AE43" s="12" t="s">
        <v>401</v>
      </c>
      <c r="AF43" s="12">
        <v>94703</v>
      </c>
      <c r="AG43" s="12" t="s">
        <v>93</v>
      </c>
      <c r="AH43" s="12" t="s">
        <v>402</v>
      </c>
      <c r="AI43" s="12" t="s">
        <v>95</v>
      </c>
      <c r="AJ43" s="12" t="s">
        <v>95</v>
      </c>
      <c r="AK43" s="12" t="s">
        <v>95</v>
      </c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 t="s">
        <v>96</v>
      </c>
      <c r="BA43" s="12"/>
      <c r="BB43" s="12" t="s">
        <v>394</v>
      </c>
      <c r="BD43" t="s">
        <v>403</v>
      </c>
      <c r="CG43" s="7" t="s">
        <v>1151</v>
      </c>
      <c r="CH43" s="8" t="s">
        <v>1197</v>
      </c>
    </row>
    <row r="44" spans="1:86" x14ac:dyDescent="0.25">
      <c r="A44" s="9" t="s">
        <v>405</v>
      </c>
      <c r="B44" s="9" t="s">
        <v>406</v>
      </c>
      <c r="C44" s="9" t="s">
        <v>85</v>
      </c>
      <c r="D44" s="10">
        <v>44813.959027777775</v>
      </c>
      <c r="E44" s="9">
        <v>180</v>
      </c>
      <c r="F44" s="9">
        <v>0</v>
      </c>
      <c r="G44" s="9" t="s">
        <v>86</v>
      </c>
      <c r="H44" s="9">
        <v>180</v>
      </c>
      <c r="I44" s="9">
        <v>0</v>
      </c>
      <c r="J44" s="9">
        <v>5.52</v>
      </c>
      <c r="K44" s="31">
        <f t="shared" si="0"/>
        <v>174.48</v>
      </c>
      <c r="L44" s="9" t="s">
        <v>86</v>
      </c>
      <c r="M44" s="9" t="s">
        <v>87</v>
      </c>
      <c r="N44" s="9" t="s">
        <v>88</v>
      </c>
      <c r="O44" s="9"/>
      <c r="P44" s="9"/>
      <c r="Q44" s="9"/>
      <c r="R44" s="9"/>
      <c r="S44" s="9" t="b">
        <v>1</v>
      </c>
      <c r="T44" s="9" t="s">
        <v>407</v>
      </c>
      <c r="U44" s="9">
        <v>2373</v>
      </c>
      <c r="V44" s="9" t="s">
        <v>117</v>
      </c>
      <c r="W44" s="9" t="s">
        <v>91</v>
      </c>
      <c r="X44" s="9">
        <v>7</v>
      </c>
      <c r="Y44" s="9">
        <v>2023</v>
      </c>
      <c r="Z44" s="9" t="s">
        <v>408</v>
      </c>
      <c r="AA44" s="9"/>
      <c r="AB44" s="9"/>
      <c r="AC44" s="9"/>
      <c r="AD44" s="9"/>
      <c r="AE44" s="9"/>
      <c r="AF44" s="9"/>
      <c r="AG44" s="9" t="s">
        <v>93</v>
      </c>
      <c r="AH44" s="9" t="s">
        <v>409</v>
      </c>
      <c r="AI44" s="9" t="s">
        <v>95</v>
      </c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 t="s">
        <v>96</v>
      </c>
      <c r="BA44" s="9"/>
      <c r="BB44" s="9" t="s">
        <v>410</v>
      </c>
      <c r="BD44" t="s">
        <v>411</v>
      </c>
      <c r="CG44" s="7" t="s">
        <v>1121</v>
      </c>
      <c r="CH44" s="8" t="s">
        <v>956</v>
      </c>
    </row>
    <row r="45" spans="1:86" x14ac:dyDescent="0.25">
      <c r="A45" s="19" t="s">
        <v>412</v>
      </c>
      <c r="B45" s="19" t="s">
        <v>413</v>
      </c>
      <c r="C45" s="19" t="s">
        <v>85</v>
      </c>
      <c r="D45" s="21">
        <v>44813.837500000001</v>
      </c>
      <c r="E45" s="19">
        <v>100</v>
      </c>
      <c r="F45" s="19">
        <v>0</v>
      </c>
      <c r="G45" s="19" t="s">
        <v>86</v>
      </c>
      <c r="H45" s="19">
        <v>100</v>
      </c>
      <c r="I45" s="19">
        <v>0</v>
      </c>
      <c r="J45" s="19">
        <v>3.2</v>
      </c>
      <c r="K45" s="32">
        <f t="shared" si="0"/>
        <v>96.8</v>
      </c>
      <c r="L45" s="19" t="s">
        <v>86</v>
      </c>
      <c r="M45" s="19" t="s">
        <v>87</v>
      </c>
      <c r="N45" s="19" t="s">
        <v>88</v>
      </c>
      <c r="O45" s="19"/>
      <c r="P45" s="19"/>
      <c r="Q45" s="19"/>
      <c r="R45" s="19"/>
      <c r="S45" s="19" t="b">
        <v>1</v>
      </c>
      <c r="T45" s="19" t="s">
        <v>414</v>
      </c>
      <c r="U45" s="19">
        <v>9757</v>
      </c>
      <c r="V45" s="19" t="s">
        <v>103</v>
      </c>
      <c r="W45" s="19" t="s">
        <v>91</v>
      </c>
      <c r="X45" s="19">
        <v>5</v>
      </c>
      <c r="Y45" s="19">
        <v>2024</v>
      </c>
      <c r="Z45" s="19" t="s">
        <v>415</v>
      </c>
      <c r="AA45" s="19"/>
      <c r="AB45" s="19"/>
      <c r="AC45" s="19"/>
      <c r="AD45" s="19"/>
      <c r="AE45" s="19"/>
      <c r="AF45" s="19"/>
      <c r="AG45" s="19" t="s">
        <v>93</v>
      </c>
      <c r="AH45" s="19" t="s">
        <v>416</v>
      </c>
      <c r="AI45" s="19" t="s">
        <v>95</v>
      </c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 t="s">
        <v>96</v>
      </c>
      <c r="BA45" s="19"/>
      <c r="BB45" s="19" t="s">
        <v>410</v>
      </c>
      <c r="BD45" t="s">
        <v>417</v>
      </c>
      <c r="CG45" s="7" t="s">
        <v>1121</v>
      </c>
      <c r="CH45" s="8" t="s">
        <v>956</v>
      </c>
    </row>
    <row r="46" spans="1:86" x14ac:dyDescent="0.25">
      <c r="A46" s="12" t="s">
        <v>418</v>
      </c>
      <c r="B46" s="12" t="s">
        <v>419</v>
      </c>
      <c r="C46" s="12" t="s">
        <v>85</v>
      </c>
      <c r="D46" s="13">
        <v>44813.623611111114</v>
      </c>
      <c r="E46" s="12">
        <v>25</v>
      </c>
      <c r="F46" s="12">
        <v>0</v>
      </c>
      <c r="G46" s="12" t="s">
        <v>86</v>
      </c>
      <c r="H46" s="12">
        <v>25</v>
      </c>
      <c r="I46" s="12">
        <v>0</v>
      </c>
      <c r="J46" s="12">
        <v>1.03</v>
      </c>
      <c r="K46" s="33">
        <f t="shared" si="0"/>
        <v>23.97</v>
      </c>
      <c r="L46" s="12" t="s">
        <v>86</v>
      </c>
      <c r="M46" s="12" t="s">
        <v>87</v>
      </c>
      <c r="N46" s="12" t="s">
        <v>88</v>
      </c>
      <c r="O46" s="12"/>
      <c r="P46" s="12"/>
      <c r="Q46" s="12"/>
      <c r="R46" s="12"/>
      <c r="S46" s="12" t="b">
        <v>1</v>
      </c>
      <c r="T46" s="12" t="s">
        <v>420</v>
      </c>
      <c r="U46" s="12">
        <v>9544</v>
      </c>
      <c r="V46" s="12" t="s">
        <v>103</v>
      </c>
      <c r="W46" s="12" t="s">
        <v>176</v>
      </c>
      <c r="X46" s="12">
        <v>8</v>
      </c>
      <c r="Y46" s="12">
        <v>2025</v>
      </c>
      <c r="Z46" s="12" t="s">
        <v>421</v>
      </c>
      <c r="AA46" s="12" t="s">
        <v>422</v>
      </c>
      <c r="AB46" s="12"/>
      <c r="AC46" s="12" t="s">
        <v>423</v>
      </c>
      <c r="AD46" s="12" t="s">
        <v>424</v>
      </c>
      <c r="AE46" s="12" t="s">
        <v>93</v>
      </c>
      <c r="AF46" s="12">
        <v>20895</v>
      </c>
      <c r="AG46" s="12" t="s">
        <v>93</v>
      </c>
      <c r="AH46" s="12" t="s">
        <v>425</v>
      </c>
      <c r="AI46" s="12" t="s">
        <v>95</v>
      </c>
      <c r="AJ46" s="12" t="s">
        <v>95</v>
      </c>
      <c r="AK46" s="12" t="s">
        <v>95</v>
      </c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 t="s">
        <v>96</v>
      </c>
      <c r="BA46" s="12"/>
      <c r="BB46" s="12" t="s">
        <v>410</v>
      </c>
      <c r="BD46" t="s">
        <v>426</v>
      </c>
      <c r="CG46" s="7" t="s">
        <v>1151</v>
      </c>
      <c r="CH46" s="8" t="s">
        <v>1135</v>
      </c>
    </row>
    <row r="47" spans="1:86" x14ac:dyDescent="0.25">
      <c r="A47" s="9" t="s">
        <v>427</v>
      </c>
      <c r="B47" s="9" t="s">
        <v>428</v>
      </c>
      <c r="C47" s="9" t="s">
        <v>85</v>
      </c>
      <c r="D47" s="10">
        <v>44812.20416666667</v>
      </c>
      <c r="E47" s="9">
        <v>25</v>
      </c>
      <c r="F47" s="9">
        <v>0</v>
      </c>
      <c r="G47" s="9" t="s">
        <v>86</v>
      </c>
      <c r="H47" s="9">
        <v>25</v>
      </c>
      <c r="I47" s="9">
        <v>0</v>
      </c>
      <c r="J47" s="9">
        <v>1.03</v>
      </c>
      <c r="K47" s="34">
        <f t="shared" si="0"/>
        <v>23.97</v>
      </c>
      <c r="L47" s="9" t="s">
        <v>86</v>
      </c>
      <c r="M47" s="9" t="s">
        <v>87</v>
      </c>
      <c r="N47" s="9" t="s">
        <v>88</v>
      </c>
      <c r="O47" s="9"/>
      <c r="P47" s="9"/>
      <c r="Q47" s="9"/>
      <c r="R47" s="9"/>
      <c r="S47" s="9" t="b">
        <v>1</v>
      </c>
      <c r="T47" s="9" t="s">
        <v>429</v>
      </c>
      <c r="U47" s="9">
        <v>621</v>
      </c>
      <c r="V47" s="9" t="s">
        <v>117</v>
      </c>
      <c r="W47" s="9" t="s">
        <v>176</v>
      </c>
      <c r="X47" s="9">
        <v>2</v>
      </c>
      <c r="Y47" s="9">
        <v>2026</v>
      </c>
      <c r="Z47" s="9" t="s">
        <v>430</v>
      </c>
      <c r="AA47" s="9" t="s">
        <v>431</v>
      </c>
      <c r="AB47" s="9"/>
      <c r="AC47" s="9" t="s">
        <v>432</v>
      </c>
      <c r="AD47" s="9" t="s">
        <v>193</v>
      </c>
      <c r="AE47" s="9" t="s">
        <v>93</v>
      </c>
      <c r="AF47" s="9">
        <v>91436</v>
      </c>
      <c r="AG47" s="9" t="s">
        <v>93</v>
      </c>
      <c r="AH47" s="9" t="s">
        <v>433</v>
      </c>
      <c r="AI47" s="9" t="s">
        <v>95</v>
      </c>
      <c r="AJ47" s="9" t="s">
        <v>95</v>
      </c>
      <c r="AK47" s="9" t="s">
        <v>95</v>
      </c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 t="s">
        <v>96</v>
      </c>
      <c r="BA47" s="9"/>
      <c r="BB47" s="9" t="s">
        <v>434</v>
      </c>
      <c r="BD47" t="s">
        <v>435</v>
      </c>
      <c r="CG47" s="7" t="s">
        <v>1151</v>
      </c>
      <c r="CH47" s="8" t="s">
        <v>1135</v>
      </c>
    </row>
    <row r="48" spans="1:86" x14ac:dyDescent="0.25">
      <c r="A48" s="19" t="s">
        <v>436</v>
      </c>
      <c r="B48" s="19" t="s">
        <v>437</v>
      </c>
      <c r="C48" s="19" t="s">
        <v>85</v>
      </c>
      <c r="D48" s="21">
        <v>44812.166666666664</v>
      </c>
      <c r="E48" s="19">
        <v>25</v>
      </c>
      <c r="F48" s="19">
        <v>0</v>
      </c>
      <c r="G48" s="19" t="s">
        <v>86</v>
      </c>
      <c r="H48" s="19">
        <v>25</v>
      </c>
      <c r="I48" s="19">
        <v>0</v>
      </c>
      <c r="J48" s="19">
        <v>1.03</v>
      </c>
      <c r="K48" s="37">
        <f t="shared" si="0"/>
        <v>23.97</v>
      </c>
      <c r="L48" s="19" t="s">
        <v>86</v>
      </c>
      <c r="M48" s="19" t="s">
        <v>87</v>
      </c>
      <c r="N48" s="19" t="s">
        <v>88</v>
      </c>
      <c r="O48" s="19"/>
      <c r="P48" s="19"/>
      <c r="Q48" s="19"/>
      <c r="R48" s="19"/>
      <c r="S48" s="19" t="b">
        <v>1</v>
      </c>
      <c r="T48" s="19" t="s">
        <v>438</v>
      </c>
      <c r="U48" s="19">
        <v>9583</v>
      </c>
      <c r="V48" s="19" t="s">
        <v>117</v>
      </c>
      <c r="W48" s="19" t="s">
        <v>91</v>
      </c>
      <c r="X48" s="19">
        <v>4</v>
      </c>
      <c r="Y48" s="19">
        <v>2024</v>
      </c>
      <c r="Z48" s="19" t="s">
        <v>439</v>
      </c>
      <c r="AA48" s="19" t="s">
        <v>440</v>
      </c>
      <c r="AB48" s="19"/>
      <c r="AC48" s="19" t="s">
        <v>441</v>
      </c>
      <c r="AD48" s="19" t="s">
        <v>193</v>
      </c>
      <c r="AE48" s="19" t="s">
        <v>93</v>
      </c>
      <c r="AF48" s="19">
        <v>91356</v>
      </c>
      <c r="AG48" s="19" t="s">
        <v>93</v>
      </c>
      <c r="AH48" s="19" t="s">
        <v>442</v>
      </c>
      <c r="AI48" s="19" t="s">
        <v>95</v>
      </c>
      <c r="AJ48" s="19" t="s">
        <v>95</v>
      </c>
      <c r="AK48" s="19" t="s">
        <v>95</v>
      </c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 t="s">
        <v>96</v>
      </c>
      <c r="BA48" s="19"/>
      <c r="BB48" s="19" t="s">
        <v>434</v>
      </c>
      <c r="BD48" t="s">
        <v>443</v>
      </c>
      <c r="CG48" s="7" t="s">
        <v>1151</v>
      </c>
      <c r="CH48" s="8" t="s">
        <v>1135</v>
      </c>
    </row>
    <row r="49" spans="1:86" x14ac:dyDescent="0.25">
      <c r="A49" s="19" t="s">
        <v>444</v>
      </c>
      <c r="B49" s="19" t="s">
        <v>445</v>
      </c>
      <c r="C49" s="19" t="s">
        <v>85</v>
      </c>
      <c r="D49" s="21">
        <v>44812.163194444445</v>
      </c>
      <c r="E49" s="19">
        <v>25</v>
      </c>
      <c r="F49" s="19">
        <v>0</v>
      </c>
      <c r="G49" s="19" t="s">
        <v>86</v>
      </c>
      <c r="H49" s="19">
        <v>25</v>
      </c>
      <c r="I49" s="19">
        <v>0</v>
      </c>
      <c r="J49" s="19">
        <v>1.03</v>
      </c>
      <c r="K49" s="37">
        <f t="shared" si="0"/>
        <v>23.97</v>
      </c>
      <c r="L49" s="19" t="s">
        <v>86</v>
      </c>
      <c r="M49" s="19" t="s">
        <v>87</v>
      </c>
      <c r="N49" s="19" t="s">
        <v>88</v>
      </c>
      <c r="O49" s="19"/>
      <c r="P49" s="19"/>
      <c r="Q49" s="19"/>
      <c r="R49" s="19"/>
      <c r="S49" s="19" t="b">
        <v>1</v>
      </c>
      <c r="T49" s="19" t="s">
        <v>446</v>
      </c>
      <c r="U49" s="19">
        <v>854</v>
      </c>
      <c r="V49" s="19" t="s">
        <v>103</v>
      </c>
      <c r="W49" s="19" t="s">
        <v>91</v>
      </c>
      <c r="X49" s="19">
        <v>7</v>
      </c>
      <c r="Y49" s="19">
        <v>2026</v>
      </c>
      <c r="Z49" s="19" t="s">
        <v>447</v>
      </c>
      <c r="AA49" s="19" t="s">
        <v>448</v>
      </c>
      <c r="AB49" s="19"/>
      <c r="AC49" s="19" t="s">
        <v>449</v>
      </c>
      <c r="AD49" s="19" t="s">
        <v>193</v>
      </c>
      <c r="AE49" s="19" t="s">
        <v>93</v>
      </c>
      <c r="AF49" s="19">
        <v>90049</v>
      </c>
      <c r="AG49" s="19" t="s">
        <v>93</v>
      </c>
      <c r="AH49" s="19" t="s">
        <v>450</v>
      </c>
      <c r="AI49" s="19" t="s">
        <v>95</v>
      </c>
      <c r="AJ49" s="19" t="s">
        <v>95</v>
      </c>
      <c r="AK49" s="19" t="s">
        <v>95</v>
      </c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 t="s">
        <v>96</v>
      </c>
      <c r="BA49" s="19"/>
      <c r="BB49" s="19" t="s">
        <v>434</v>
      </c>
      <c r="BD49" t="s">
        <v>451</v>
      </c>
      <c r="CG49" s="7" t="s">
        <v>1151</v>
      </c>
      <c r="CH49" s="8" t="s">
        <v>1135</v>
      </c>
    </row>
    <row r="50" spans="1:86" x14ac:dyDescent="0.25">
      <c r="A50" s="19" t="s">
        <v>452</v>
      </c>
      <c r="B50" s="19" t="s">
        <v>453</v>
      </c>
      <c r="C50" s="19" t="s">
        <v>85</v>
      </c>
      <c r="D50" s="21">
        <v>44812.084722222222</v>
      </c>
      <c r="E50" s="19">
        <v>25</v>
      </c>
      <c r="F50" s="19">
        <v>0</v>
      </c>
      <c r="G50" s="19" t="s">
        <v>86</v>
      </c>
      <c r="H50" s="19">
        <v>25</v>
      </c>
      <c r="I50" s="19">
        <v>0</v>
      </c>
      <c r="J50" s="19">
        <v>1.03</v>
      </c>
      <c r="K50" s="37">
        <f t="shared" si="0"/>
        <v>23.97</v>
      </c>
      <c r="L50" s="19" t="s">
        <v>86</v>
      </c>
      <c r="M50" s="19" t="s">
        <v>87</v>
      </c>
      <c r="N50" s="19" t="s">
        <v>88</v>
      </c>
      <c r="O50" s="19"/>
      <c r="P50" s="19"/>
      <c r="Q50" s="19"/>
      <c r="R50" s="19"/>
      <c r="S50" s="19" t="b">
        <v>1</v>
      </c>
      <c r="T50" s="19" t="s">
        <v>454</v>
      </c>
      <c r="U50" s="19">
        <v>6546</v>
      </c>
      <c r="V50" s="19" t="s">
        <v>103</v>
      </c>
      <c r="W50" s="19" t="s">
        <v>176</v>
      </c>
      <c r="X50" s="19">
        <v>8</v>
      </c>
      <c r="Y50" s="19">
        <v>2027</v>
      </c>
      <c r="Z50" s="19" t="s">
        <v>455</v>
      </c>
      <c r="AA50" s="19" t="s">
        <v>456</v>
      </c>
      <c r="AB50" s="19"/>
      <c r="AC50" s="19" t="s">
        <v>268</v>
      </c>
      <c r="AD50" s="19" t="s">
        <v>457</v>
      </c>
      <c r="AE50" s="19" t="s">
        <v>93</v>
      </c>
      <c r="AF50" s="19">
        <v>91604</v>
      </c>
      <c r="AG50" s="19" t="s">
        <v>93</v>
      </c>
      <c r="AH50" s="19" t="s">
        <v>458</v>
      </c>
      <c r="AI50" s="19" t="s">
        <v>95</v>
      </c>
      <c r="AJ50" s="19" t="s">
        <v>95</v>
      </c>
      <c r="AK50" s="19" t="s">
        <v>95</v>
      </c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 t="s">
        <v>96</v>
      </c>
      <c r="BA50" s="19"/>
      <c r="BB50" s="19" t="s">
        <v>434</v>
      </c>
      <c r="BD50" t="s">
        <v>459</v>
      </c>
      <c r="CG50" s="7" t="s">
        <v>1151</v>
      </c>
      <c r="CH50" s="8" t="s">
        <v>1135</v>
      </c>
    </row>
    <row r="51" spans="1:86" x14ac:dyDescent="0.25">
      <c r="A51" s="19"/>
      <c r="B51" s="20" t="s">
        <v>1050</v>
      </c>
      <c r="C51" s="19"/>
      <c r="D51" s="21"/>
      <c r="E51" s="19"/>
      <c r="F51" s="19"/>
      <c r="G51" s="19"/>
      <c r="H51" s="19"/>
      <c r="I51" s="19"/>
      <c r="J51" s="19"/>
      <c r="K51" s="37">
        <v>-1.88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CG51" s="7" t="s">
        <v>955</v>
      </c>
      <c r="CH51" s="8" t="s">
        <v>956</v>
      </c>
    </row>
    <row r="52" spans="1:86" s="39" customFormat="1" x14ac:dyDescent="0.25">
      <c r="A52" s="47" t="s">
        <v>460</v>
      </c>
      <c r="B52" s="47" t="s">
        <v>99</v>
      </c>
      <c r="C52" s="47" t="s">
        <v>85</v>
      </c>
      <c r="D52" s="48">
        <v>44811.977777777778</v>
      </c>
      <c r="E52" s="47">
        <v>375</v>
      </c>
      <c r="F52" s="47">
        <v>0</v>
      </c>
      <c r="G52" s="47" t="s">
        <v>86</v>
      </c>
      <c r="H52" s="47">
        <v>375</v>
      </c>
      <c r="I52" s="47">
        <v>0</v>
      </c>
      <c r="J52" s="47">
        <v>11.18</v>
      </c>
      <c r="K52" s="49">
        <f t="shared" si="0"/>
        <v>363.82</v>
      </c>
      <c r="L52" s="47" t="s">
        <v>86</v>
      </c>
      <c r="M52" s="47" t="s">
        <v>87</v>
      </c>
      <c r="N52" s="47" t="s">
        <v>88</v>
      </c>
      <c r="O52" s="47"/>
      <c r="P52" s="47" t="s">
        <v>461</v>
      </c>
      <c r="Q52" s="47"/>
      <c r="R52" s="47" t="s">
        <v>462</v>
      </c>
      <c r="S52" s="47" t="b">
        <v>1</v>
      </c>
      <c r="T52" s="47" t="s">
        <v>463</v>
      </c>
      <c r="U52" s="47">
        <v>6138</v>
      </c>
      <c r="V52" s="47" t="s">
        <v>103</v>
      </c>
      <c r="W52" s="47" t="s">
        <v>91</v>
      </c>
      <c r="X52" s="47">
        <v>12</v>
      </c>
      <c r="Y52" s="47">
        <v>2023</v>
      </c>
      <c r="Z52" s="47" t="s">
        <v>464</v>
      </c>
      <c r="AA52" s="47"/>
      <c r="AB52" s="47"/>
      <c r="AC52" s="47"/>
      <c r="AD52" s="47"/>
      <c r="AE52" s="47"/>
      <c r="AF52" s="47"/>
      <c r="AG52" s="47" t="s">
        <v>93</v>
      </c>
      <c r="AH52" s="47" t="s">
        <v>465</v>
      </c>
      <c r="AI52" s="47" t="s">
        <v>110</v>
      </c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 t="s">
        <v>466</v>
      </c>
      <c r="AY52" s="47" t="s">
        <v>467</v>
      </c>
      <c r="AZ52" s="47" t="s">
        <v>96</v>
      </c>
      <c r="BA52" s="47"/>
      <c r="BB52" s="47" t="s">
        <v>468</v>
      </c>
      <c r="BD52" s="39" t="s">
        <v>469</v>
      </c>
      <c r="CG52" s="42"/>
      <c r="CH52" s="43"/>
    </row>
    <row r="53" spans="1:86" x14ac:dyDescent="0.25">
      <c r="A53" s="19" t="s">
        <v>470</v>
      </c>
      <c r="B53" s="19" t="s">
        <v>471</v>
      </c>
      <c r="C53" s="19" t="s">
        <v>85</v>
      </c>
      <c r="D53" s="21">
        <v>44811.77847222222</v>
      </c>
      <c r="E53" s="19">
        <v>25</v>
      </c>
      <c r="F53" s="19">
        <v>0</v>
      </c>
      <c r="G53" s="19" t="s">
        <v>86</v>
      </c>
      <c r="H53" s="19">
        <v>25</v>
      </c>
      <c r="I53" s="19">
        <v>0</v>
      </c>
      <c r="J53" s="19">
        <v>1.03</v>
      </c>
      <c r="K53" s="32">
        <f t="shared" si="0"/>
        <v>23.97</v>
      </c>
      <c r="L53" s="19" t="s">
        <v>86</v>
      </c>
      <c r="M53" s="19" t="s">
        <v>87</v>
      </c>
      <c r="N53" s="19" t="s">
        <v>88</v>
      </c>
      <c r="O53" s="19"/>
      <c r="P53" s="19"/>
      <c r="Q53" s="19"/>
      <c r="R53" s="19"/>
      <c r="S53" s="19" t="b">
        <v>1</v>
      </c>
      <c r="T53" s="19" t="s">
        <v>472</v>
      </c>
      <c r="U53" s="19">
        <v>3637</v>
      </c>
      <c r="V53" s="19" t="s">
        <v>103</v>
      </c>
      <c r="W53" s="19" t="s">
        <v>91</v>
      </c>
      <c r="X53" s="19">
        <v>10</v>
      </c>
      <c r="Y53" s="19">
        <v>2027</v>
      </c>
      <c r="Z53" s="19" t="s">
        <v>473</v>
      </c>
      <c r="AA53" s="19" t="s">
        <v>474</v>
      </c>
      <c r="AB53" s="19"/>
      <c r="AC53" s="19" t="s">
        <v>475</v>
      </c>
      <c r="AD53" s="19" t="s">
        <v>476</v>
      </c>
      <c r="AE53" s="19" t="s">
        <v>93</v>
      </c>
      <c r="AF53" s="19" t="s">
        <v>477</v>
      </c>
      <c r="AG53" s="19" t="s">
        <v>93</v>
      </c>
      <c r="AH53" s="19" t="s">
        <v>478</v>
      </c>
      <c r="AI53" s="19" t="s">
        <v>95</v>
      </c>
      <c r="AJ53" s="19" t="s">
        <v>95</v>
      </c>
      <c r="AK53" s="19" t="s">
        <v>95</v>
      </c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 t="s">
        <v>96</v>
      </c>
      <c r="BA53" s="19"/>
      <c r="BB53" s="19" t="s">
        <v>468</v>
      </c>
      <c r="BD53" t="s">
        <v>479</v>
      </c>
      <c r="CG53" s="7" t="s">
        <v>1151</v>
      </c>
      <c r="CH53" s="8" t="s">
        <v>1135</v>
      </c>
    </row>
    <row r="54" spans="1:86" x14ac:dyDescent="0.25">
      <c r="A54" s="19" t="s">
        <v>480</v>
      </c>
      <c r="B54" s="19" t="s">
        <v>481</v>
      </c>
      <c r="C54" s="19" t="s">
        <v>85</v>
      </c>
      <c r="D54" s="21">
        <v>44811.753472222219</v>
      </c>
      <c r="E54" s="19">
        <v>180</v>
      </c>
      <c r="F54" s="19">
        <v>0</v>
      </c>
      <c r="G54" s="19" t="s">
        <v>86</v>
      </c>
      <c r="H54" s="19">
        <v>180</v>
      </c>
      <c r="I54" s="19">
        <v>0</v>
      </c>
      <c r="J54" s="19">
        <v>5.52</v>
      </c>
      <c r="K54" s="32">
        <f t="shared" si="0"/>
        <v>174.48</v>
      </c>
      <c r="L54" s="19" t="s">
        <v>86</v>
      </c>
      <c r="M54" s="19" t="s">
        <v>87</v>
      </c>
      <c r="N54" s="19" t="s">
        <v>88</v>
      </c>
      <c r="O54" s="19"/>
      <c r="P54" s="19"/>
      <c r="Q54" s="19"/>
      <c r="R54" s="19"/>
      <c r="S54" s="19" t="b">
        <v>1</v>
      </c>
      <c r="T54" s="19" t="s">
        <v>482</v>
      </c>
      <c r="U54" s="19">
        <v>3000</v>
      </c>
      <c r="V54" s="19" t="s">
        <v>90</v>
      </c>
      <c r="W54" s="19" t="s">
        <v>91</v>
      </c>
      <c r="X54" s="19">
        <v>8</v>
      </c>
      <c r="Y54" s="19">
        <v>2026</v>
      </c>
      <c r="Z54" s="19" t="s">
        <v>483</v>
      </c>
      <c r="AA54" s="19"/>
      <c r="AB54" s="19"/>
      <c r="AC54" s="19"/>
      <c r="AD54" s="19"/>
      <c r="AE54" s="19"/>
      <c r="AF54" s="19"/>
      <c r="AG54" s="19" t="s">
        <v>93</v>
      </c>
      <c r="AH54" s="19" t="s">
        <v>484</v>
      </c>
      <c r="AI54" s="19" t="s">
        <v>95</v>
      </c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 t="s">
        <v>96</v>
      </c>
      <c r="BA54" s="19"/>
      <c r="BB54" s="19" t="s">
        <v>468</v>
      </c>
      <c r="BD54" t="s">
        <v>485</v>
      </c>
      <c r="CG54" s="7" t="s">
        <v>1121</v>
      </c>
      <c r="CH54" s="8" t="s">
        <v>956</v>
      </c>
    </row>
    <row r="55" spans="1:86" x14ac:dyDescent="0.25">
      <c r="A55" s="19" t="s">
        <v>486</v>
      </c>
      <c r="B55" s="19" t="s">
        <v>487</v>
      </c>
      <c r="C55" s="19" t="s">
        <v>85</v>
      </c>
      <c r="D55" s="21">
        <v>44811.607638888891</v>
      </c>
      <c r="E55" s="19">
        <v>10</v>
      </c>
      <c r="F55" s="19">
        <v>0</v>
      </c>
      <c r="G55" s="19" t="s">
        <v>86</v>
      </c>
      <c r="H55" s="19">
        <v>10</v>
      </c>
      <c r="I55" s="19">
        <v>0</v>
      </c>
      <c r="J55" s="19">
        <v>0.69</v>
      </c>
      <c r="K55" s="32">
        <f t="shared" si="0"/>
        <v>9.31</v>
      </c>
      <c r="L55" s="19" t="s">
        <v>86</v>
      </c>
      <c r="M55" s="19" t="s">
        <v>87</v>
      </c>
      <c r="N55" s="19" t="s">
        <v>88</v>
      </c>
      <c r="O55" s="19"/>
      <c r="P55" s="19"/>
      <c r="Q55" s="19"/>
      <c r="R55" s="19"/>
      <c r="S55" s="19" t="b">
        <v>1</v>
      </c>
      <c r="T55" s="19" t="s">
        <v>488</v>
      </c>
      <c r="U55" s="19">
        <v>2012</v>
      </c>
      <c r="V55" s="19" t="s">
        <v>90</v>
      </c>
      <c r="W55" s="19" t="s">
        <v>91</v>
      </c>
      <c r="X55" s="19">
        <v>1</v>
      </c>
      <c r="Y55" s="19">
        <v>2024</v>
      </c>
      <c r="Z55" s="19" t="s">
        <v>489</v>
      </c>
      <c r="AA55" s="19" t="s">
        <v>490</v>
      </c>
      <c r="AB55" s="19"/>
      <c r="AC55" s="19" t="s">
        <v>491</v>
      </c>
      <c r="AD55" s="19" t="s">
        <v>492</v>
      </c>
      <c r="AE55" s="19" t="s">
        <v>493</v>
      </c>
      <c r="AF55" s="19" t="s">
        <v>494</v>
      </c>
      <c r="AG55" s="19" t="s">
        <v>493</v>
      </c>
      <c r="AH55" s="19" t="s">
        <v>495</v>
      </c>
      <c r="AI55" s="19" t="s">
        <v>95</v>
      </c>
      <c r="AJ55" s="19" t="s">
        <v>95</v>
      </c>
      <c r="AK55" s="19" t="s">
        <v>95</v>
      </c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 t="s">
        <v>96</v>
      </c>
      <c r="BA55" s="19"/>
      <c r="BB55" s="19" t="s">
        <v>468</v>
      </c>
      <c r="BD55" t="s">
        <v>496</v>
      </c>
      <c r="CG55" s="7" t="s">
        <v>1121</v>
      </c>
      <c r="CH55" s="8" t="s">
        <v>956</v>
      </c>
    </row>
    <row r="56" spans="1:86" x14ac:dyDescent="0.25">
      <c r="A56" s="19" t="s">
        <v>497</v>
      </c>
      <c r="B56" s="19" t="s">
        <v>498</v>
      </c>
      <c r="C56" s="19" t="s">
        <v>85</v>
      </c>
      <c r="D56" s="21">
        <v>44811.357638888891</v>
      </c>
      <c r="E56" s="19">
        <v>25</v>
      </c>
      <c r="F56" s="19">
        <v>0</v>
      </c>
      <c r="G56" s="19" t="s">
        <v>86</v>
      </c>
      <c r="H56" s="19">
        <v>25</v>
      </c>
      <c r="I56" s="19">
        <v>0</v>
      </c>
      <c r="J56" s="19">
        <v>1.03</v>
      </c>
      <c r="K56" s="32">
        <f t="shared" si="0"/>
        <v>23.97</v>
      </c>
      <c r="L56" s="19" t="s">
        <v>86</v>
      </c>
      <c r="M56" s="19" t="s">
        <v>87</v>
      </c>
      <c r="N56" s="19" t="s">
        <v>88</v>
      </c>
      <c r="O56" s="19"/>
      <c r="P56" s="19"/>
      <c r="Q56" s="19"/>
      <c r="R56" s="19"/>
      <c r="S56" s="19" t="b">
        <v>1</v>
      </c>
      <c r="T56" s="19" t="s">
        <v>499</v>
      </c>
      <c r="U56" s="19">
        <v>6016</v>
      </c>
      <c r="V56" s="19" t="s">
        <v>103</v>
      </c>
      <c r="W56" s="19" t="s">
        <v>91</v>
      </c>
      <c r="X56" s="19">
        <v>11</v>
      </c>
      <c r="Y56" s="19">
        <v>2026</v>
      </c>
      <c r="Z56" s="19" t="s">
        <v>500</v>
      </c>
      <c r="AA56" s="19" t="s">
        <v>501</v>
      </c>
      <c r="AB56" s="19"/>
      <c r="AC56" s="19" t="s">
        <v>449</v>
      </c>
      <c r="AD56" s="19" t="s">
        <v>457</v>
      </c>
      <c r="AE56" s="19" t="s">
        <v>93</v>
      </c>
      <c r="AF56" s="19">
        <v>90024</v>
      </c>
      <c r="AG56" s="19" t="s">
        <v>93</v>
      </c>
      <c r="AH56" s="19" t="s">
        <v>502</v>
      </c>
      <c r="AI56" s="19" t="s">
        <v>95</v>
      </c>
      <c r="AJ56" s="19" t="s">
        <v>95</v>
      </c>
      <c r="AK56" s="19" t="s">
        <v>95</v>
      </c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 t="s">
        <v>96</v>
      </c>
      <c r="BA56" s="19"/>
      <c r="BB56" s="19" t="s">
        <v>468</v>
      </c>
      <c r="BD56" t="s">
        <v>503</v>
      </c>
      <c r="CG56" s="7" t="s">
        <v>1151</v>
      </c>
      <c r="CH56" s="8" t="s">
        <v>1135</v>
      </c>
    </row>
    <row r="57" spans="1:86" x14ac:dyDescent="0.25">
      <c r="A57" s="19" t="s">
        <v>504</v>
      </c>
      <c r="B57" s="19" t="s">
        <v>505</v>
      </c>
      <c r="C57" s="19" t="s">
        <v>85</v>
      </c>
      <c r="D57" s="21">
        <v>44811.270138888889</v>
      </c>
      <c r="E57" s="19">
        <v>25</v>
      </c>
      <c r="F57" s="19">
        <v>0</v>
      </c>
      <c r="G57" s="19" t="s">
        <v>86</v>
      </c>
      <c r="H57" s="19">
        <v>25</v>
      </c>
      <c r="I57" s="19">
        <v>0</v>
      </c>
      <c r="J57" s="19">
        <v>1.03</v>
      </c>
      <c r="K57" s="32">
        <f t="shared" si="0"/>
        <v>23.97</v>
      </c>
      <c r="L57" s="19" t="s">
        <v>86</v>
      </c>
      <c r="M57" s="19" t="s">
        <v>87</v>
      </c>
      <c r="N57" s="19" t="s">
        <v>88</v>
      </c>
      <c r="O57" s="19"/>
      <c r="P57" s="19"/>
      <c r="Q57" s="19"/>
      <c r="R57" s="19"/>
      <c r="S57" s="19" t="b">
        <v>1</v>
      </c>
      <c r="T57" s="19" t="s">
        <v>506</v>
      </c>
      <c r="U57" s="19">
        <v>389</v>
      </c>
      <c r="V57" s="19" t="s">
        <v>103</v>
      </c>
      <c r="W57" s="19" t="s">
        <v>91</v>
      </c>
      <c r="X57" s="19">
        <v>1</v>
      </c>
      <c r="Y57" s="19">
        <v>2026</v>
      </c>
      <c r="Z57" s="19" t="s">
        <v>507</v>
      </c>
      <c r="AA57" s="19" t="s">
        <v>508</v>
      </c>
      <c r="AB57" s="19"/>
      <c r="AC57" s="19" t="s">
        <v>509</v>
      </c>
      <c r="AD57" s="19" t="s">
        <v>457</v>
      </c>
      <c r="AE57" s="19" t="s">
        <v>93</v>
      </c>
      <c r="AF57" s="19">
        <v>91364</v>
      </c>
      <c r="AG57" s="19" t="s">
        <v>93</v>
      </c>
      <c r="AH57" s="19" t="s">
        <v>510</v>
      </c>
      <c r="AI57" s="19" t="s">
        <v>95</v>
      </c>
      <c r="AJ57" s="19" t="s">
        <v>95</v>
      </c>
      <c r="AK57" s="19" t="s">
        <v>95</v>
      </c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 t="s">
        <v>96</v>
      </c>
      <c r="BA57" s="19"/>
      <c r="BB57" s="19" t="s">
        <v>468</v>
      </c>
      <c r="BD57" t="s">
        <v>511</v>
      </c>
      <c r="CG57" s="7" t="s">
        <v>1151</v>
      </c>
      <c r="CH57" s="8" t="s">
        <v>1135</v>
      </c>
    </row>
    <row r="58" spans="1:86" x14ac:dyDescent="0.25">
      <c r="A58" s="19" t="s">
        <v>512</v>
      </c>
      <c r="B58" s="19" t="s">
        <v>513</v>
      </c>
      <c r="C58" s="19" t="s">
        <v>85</v>
      </c>
      <c r="D58" s="21">
        <v>44811.270138888889</v>
      </c>
      <c r="E58" s="19">
        <v>25</v>
      </c>
      <c r="F58" s="19">
        <v>0</v>
      </c>
      <c r="G58" s="19" t="s">
        <v>86</v>
      </c>
      <c r="H58" s="19">
        <v>25</v>
      </c>
      <c r="I58" s="19">
        <v>0</v>
      </c>
      <c r="J58" s="19">
        <v>1.03</v>
      </c>
      <c r="K58" s="32">
        <f t="shared" si="0"/>
        <v>23.97</v>
      </c>
      <c r="L58" s="19" t="s">
        <v>86</v>
      </c>
      <c r="M58" s="19" t="s">
        <v>87</v>
      </c>
      <c r="N58" s="19" t="s">
        <v>88</v>
      </c>
      <c r="O58" s="19"/>
      <c r="P58" s="19"/>
      <c r="Q58" s="19"/>
      <c r="R58" s="19"/>
      <c r="S58" s="19" t="b">
        <v>1</v>
      </c>
      <c r="T58" s="19" t="s">
        <v>514</v>
      </c>
      <c r="U58" s="19">
        <v>5590</v>
      </c>
      <c r="V58" s="19" t="s">
        <v>103</v>
      </c>
      <c r="W58" s="19" t="s">
        <v>91</v>
      </c>
      <c r="X58" s="19">
        <v>8</v>
      </c>
      <c r="Y58" s="19">
        <v>2026</v>
      </c>
      <c r="Z58" s="19" t="s">
        <v>515</v>
      </c>
      <c r="AA58" s="19" t="s">
        <v>516</v>
      </c>
      <c r="AB58" s="19"/>
      <c r="AC58" s="19" t="s">
        <v>441</v>
      </c>
      <c r="AD58" s="19" t="s">
        <v>193</v>
      </c>
      <c r="AE58" s="19" t="s">
        <v>93</v>
      </c>
      <c r="AF58" s="19">
        <v>91335</v>
      </c>
      <c r="AG58" s="19" t="s">
        <v>93</v>
      </c>
      <c r="AH58" s="19" t="s">
        <v>517</v>
      </c>
      <c r="AI58" s="19" t="s">
        <v>95</v>
      </c>
      <c r="AJ58" s="19" t="s">
        <v>95</v>
      </c>
      <c r="AK58" s="19" t="s">
        <v>95</v>
      </c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 t="s">
        <v>96</v>
      </c>
      <c r="BA58" s="19"/>
      <c r="BB58" s="19" t="s">
        <v>468</v>
      </c>
      <c r="BD58" t="s">
        <v>518</v>
      </c>
      <c r="CG58" s="7" t="s">
        <v>1151</v>
      </c>
      <c r="CH58" s="8" t="s">
        <v>1135</v>
      </c>
    </row>
    <row r="59" spans="1:86" x14ac:dyDescent="0.25">
      <c r="A59" s="19" t="s">
        <v>519</v>
      </c>
      <c r="B59" s="19" t="s">
        <v>520</v>
      </c>
      <c r="C59" s="19" t="s">
        <v>85</v>
      </c>
      <c r="D59" s="21">
        <v>44811.1875</v>
      </c>
      <c r="E59" s="19">
        <v>25</v>
      </c>
      <c r="F59" s="19">
        <v>0</v>
      </c>
      <c r="G59" s="19" t="s">
        <v>86</v>
      </c>
      <c r="H59" s="19">
        <v>25</v>
      </c>
      <c r="I59" s="19">
        <v>0</v>
      </c>
      <c r="J59" s="19">
        <v>1.03</v>
      </c>
      <c r="K59" s="32">
        <f t="shared" si="0"/>
        <v>23.97</v>
      </c>
      <c r="L59" s="19" t="s">
        <v>86</v>
      </c>
      <c r="M59" s="19" t="s">
        <v>87</v>
      </c>
      <c r="N59" s="19" t="s">
        <v>88</v>
      </c>
      <c r="O59" s="19"/>
      <c r="P59" s="19"/>
      <c r="Q59" s="19"/>
      <c r="R59" s="19"/>
      <c r="S59" s="19" t="b">
        <v>1</v>
      </c>
      <c r="T59" s="19" t="s">
        <v>521</v>
      </c>
      <c r="U59" s="19">
        <v>7097</v>
      </c>
      <c r="V59" s="19" t="s">
        <v>103</v>
      </c>
      <c r="W59" s="19" t="s">
        <v>91</v>
      </c>
      <c r="X59" s="19">
        <v>3</v>
      </c>
      <c r="Y59" s="19">
        <v>2026</v>
      </c>
      <c r="Z59" s="19" t="s">
        <v>522</v>
      </c>
      <c r="AA59" s="19" t="s">
        <v>523</v>
      </c>
      <c r="AB59" s="19"/>
      <c r="AC59" s="19" t="s">
        <v>432</v>
      </c>
      <c r="AD59" s="19" t="s">
        <v>193</v>
      </c>
      <c r="AE59" s="19" t="s">
        <v>93</v>
      </c>
      <c r="AF59" s="19">
        <v>91436</v>
      </c>
      <c r="AG59" s="19" t="s">
        <v>93</v>
      </c>
      <c r="AH59" s="19" t="s">
        <v>524</v>
      </c>
      <c r="AI59" s="19" t="s">
        <v>95</v>
      </c>
      <c r="AJ59" s="19" t="s">
        <v>354</v>
      </c>
      <c r="AK59" s="19" t="s">
        <v>354</v>
      </c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 t="s">
        <v>96</v>
      </c>
      <c r="BA59" s="19"/>
      <c r="BB59" s="19" t="s">
        <v>468</v>
      </c>
      <c r="BD59" t="s">
        <v>525</v>
      </c>
      <c r="CG59" s="7" t="s">
        <v>1151</v>
      </c>
      <c r="CH59" s="8" t="s">
        <v>1135</v>
      </c>
    </row>
    <row r="60" spans="1:86" x14ac:dyDescent="0.25">
      <c r="A60" s="19" t="s">
        <v>526</v>
      </c>
      <c r="B60" s="19" t="s">
        <v>527</v>
      </c>
      <c r="C60" s="19" t="s">
        <v>85</v>
      </c>
      <c r="D60" s="21">
        <v>44811.134722222225</v>
      </c>
      <c r="E60" s="19">
        <v>25</v>
      </c>
      <c r="F60" s="19">
        <v>0</v>
      </c>
      <c r="G60" s="19" t="s">
        <v>86</v>
      </c>
      <c r="H60" s="19">
        <v>25</v>
      </c>
      <c r="I60" s="19">
        <v>0</v>
      </c>
      <c r="J60" s="19">
        <v>1.03</v>
      </c>
      <c r="K60" s="32">
        <f t="shared" si="0"/>
        <v>23.97</v>
      </c>
      <c r="L60" s="19" t="s">
        <v>86</v>
      </c>
      <c r="M60" s="19" t="s">
        <v>87</v>
      </c>
      <c r="N60" s="19" t="s">
        <v>88</v>
      </c>
      <c r="O60" s="19"/>
      <c r="P60" s="19"/>
      <c r="Q60" s="19"/>
      <c r="R60" s="19"/>
      <c r="S60" s="19" t="b">
        <v>1</v>
      </c>
      <c r="T60" s="19" t="s">
        <v>528</v>
      </c>
      <c r="U60" s="19">
        <v>2598</v>
      </c>
      <c r="V60" s="19" t="s">
        <v>103</v>
      </c>
      <c r="W60" s="19" t="s">
        <v>176</v>
      </c>
      <c r="X60" s="19">
        <v>5</v>
      </c>
      <c r="Y60" s="19">
        <v>2027</v>
      </c>
      <c r="Z60" s="19" t="s">
        <v>529</v>
      </c>
      <c r="AA60" s="19" t="s">
        <v>530</v>
      </c>
      <c r="AB60" s="19"/>
      <c r="AC60" s="19" t="s">
        <v>531</v>
      </c>
      <c r="AD60" s="19" t="s">
        <v>193</v>
      </c>
      <c r="AE60" s="19" t="s">
        <v>93</v>
      </c>
      <c r="AF60" s="19">
        <v>94551</v>
      </c>
      <c r="AG60" s="19" t="s">
        <v>93</v>
      </c>
      <c r="AH60" s="19" t="s">
        <v>532</v>
      </c>
      <c r="AI60" s="19" t="s">
        <v>95</v>
      </c>
      <c r="AJ60" s="19" t="s">
        <v>95</v>
      </c>
      <c r="AK60" s="19" t="s">
        <v>95</v>
      </c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 t="s">
        <v>96</v>
      </c>
      <c r="BA60" s="19"/>
      <c r="BB60" s="19" t="s">
        <v>468</v>
      </c>
      <c r="BD60" t="s">
        <v>533</v>
      </c>
      <c r="CG60" s="7" t="s">
        <v>1151</v>
      </c>
      <c r="CH60" s="8" t="s">
        <v>1135</v>
      </c>
    </row>
    <row r="61" spans="1:86" x14ac:dyDescent="0.25">
      <c r="A61" s="19" t="s">
        <v>534</v>
      </c>
      <c r="B61" s="19" t="s">
        <v>535</v>
      </c>
      <c r="C61" s="19" t="s">
        <v>85</v>
      </c>
      <c r="D61" s="21">
        <v>44811.125</v>
      </c>
      <c r="E61" s="19">
        <v>20</v>
      </c>
      <c r="F61" s="19">
        <v>0</v>
      </c>
      <c r="G61" s="19" t="s">
        <v>86</v>
      </c>
      <c r="H61" s="19">
        <v>20</v>
      </c>
      <c r="I61" s="19">
        <v>0</v>
      </c>
      <c r="J61" s="19">
        <v>0.88</v>
      </c>
      <c r="K61" s="32">
        <f t="shared" si="0"/>
        <v>19.12</v>
      </c>
      <c r="L61" s="19" t="s">
        <v>86</v>
      </c>
      <c r="M61" s="19" t="s">
        <v>87</v>
      </c>
      <c r="N61" s="19" t="s">
        <v>88</v>
      </c>
      <c r="O61" s="19"/>
      <c r="P61" s="19"/>
      <c r="Q61" s="19"/>
      <c r="R61" s="19"/>
      <c r="S61" s="19" t="b">
        <v>1</v>
      </c>
      <c r="T61" s="19" t="s">
        <v>536</v>
      </c>
      <c r="U61" s="19">
        <v>7538</v>
      </c>
      <c r="V61" s="19" t="s">
        <v>117</v>
      </c>
      <c r="W61" s="19" t="s">
        <v>91</v>
      </c>
      <c r="X61" s="19">
        <v>5</v>
      </c>
      <c r="Y61" s="19">
        <v>2026</v>
      </c>
      <c r="Z61" s="19" t="s">
        <v>537</v>
      </c>
      <c r="AA61" s="19" t="s">
        <v>538</v>
      </c>
      <c r="AB61" s="19"/>
      <c r="AC61" s="19" t="s">
        <v>539</v>
      </c>
      <c r="AD61" s="19" t="s">
        <v>540</v>
      </c>
      <c r="AE61" s="19" t="s">
        <v>93</v>
      </c>
      <c r="AF61" s="19">
        <v>92107</v>
      </c>
      <c r="AG61" s="19" t="s">
        <v>93</v>
      </c>
      <c r="AH61" s="19" t="s">
        <v>541</v>
      </c>
      <c r="AI61" s="19" t="s">
        <v>95</v>
      </c>
      <c r="AJ61" s="19" t="s">
        <v>95</v>
      </c>
      <c r="AK61" s="19" t="s">
        <v>95</v>
      </c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 t="s">
        <v>96</v>
      </c>
      <c r="BA61" s="19"/>
      <c r="BB61" s="19" t="s">
        <v>468</v>
      </c>
      <c r="BD61" t="s">
        <v>542</v>
      </c>
      <c r="CG61" s="7" t="s">
        <v>1151</v>
      </c>
      <c r="CH61" s="8" t="s">
        <v>1135</v>
      </c>
    </row>
    <row r="62" spans="1:86" x14ac:dyDescent="0.25">
      <c r="A62" s="19" t="s">
        <v>543</v>
      </c>
      <c r="B62" s="19" t="s">
        <v>544</v>
      </c>
      <c r="C62" s="19" t="s">
        <v>85</v>
      </c>
      <c r="D62" s="21">
        <v>44811.079861111109</v>
      </c>
      <c r="E62" s="19">
        <v>50</v>
      </c>
      <c r="F62" s="19">
        <v>0</v>
      </c>
      <c r="G62" s="19" t="s">
        <v>86</v>
      </c>
      <c r="H62" s="19">
        <v>50</v>
      </c>
      <c r="I62" s="19">
        <v>0</v>
      </c>
      <c r="J62" s="19">
        <v>1.75</v>
      </c>
      <c r="K62" s="32">
        <f t="shared" si="0"/>
        <v>48.25</v>
      </c>
      <c r="L62" s="19" t="s">
        <v>86</v>
      </c>
      <c r="M62" s="19" t="s">
        <v>87</v>
      </c>
      <c r="N62" s="19" t="s">
        <v>88</v>
      </c>
      <c r="O62" s="19"/>
      <c r="P62" s="19"/>
      <c r="Q62" s="19"/>
      <c r="R62" s="19"/>
      <c r="S62" s="19" t="b">
        <v>1</v>
      </c>
      <c r="T62" s="19" t="s">
        <v>545</v>
      </c>
      <c r="U62" s="19">
        <v>6209</v>
      </c>
      <c r="V62" s="19" t="s">
        <v>103</v>
      </c>
      <c r="W62" s="19" t="s">
        <v>176</v>
      </c>
      <c r="X62" s="19">
        <v>2</v>
      </c>
      <c r="Y62" s="19">
        <v>2025</v>
      </c>
      <c r="Z62" s="19" t="s">
        <v>546</v>
      </c>
      <c r="AA62" s="19"/>
      <c r="AB62" s="19"/>
      <c r="AC62" s="19"/>
      <c r="AD62" s="19"/>
      <c r="AE62" s="19"/>
      <c r="AF62" s="19"/>
      <c r="AG62" s="19" t="s">
        <v>93</v>
      </c>
      <c r="AH62" s="19" t="s">
        <v>547</v>
      </c>
      <c r="AI62" s="19" t="s">
        <v>95</v>
      </c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 t="s">
        <v>96</v>
      </c>
      <c r="BA62" s="19"/>
      <c r="BB62" s="19" t="s">
        <v>468</v>
      </c>
      <c r="BD62" t="s">
        <v>548</v>
      </c>
      <c r="CG62" s="7" t="s">
        <v>1121</v>
      </c>
      <c r="CH62" s="8" t="s">
        <v>956</v>
      </c>
    </row>
    <row r="63" spans="1:86" x14ac:dyDescent="0.25">
      <c r="A63" s="19" t="s">
        <v>549</v>
      </c>
      <c r="B63" s="19" t="s">
        <v>550</v>
      </c>
      <c r="C63" s="19" t="s">
        <v>85</v>
      </c>
      <c r="D63" s="21">
        <v>44811.07916666667</v>
      </c>
      <c r="E63" s="19">
        <v>20</v>
      </c>
      <c r="F63" s="19">
        <v>0</v>
      </c>
      <c r="G63" s="19" t="s">
        <v>86</v>
      </c>
      <c r="H63" s="19">
        <v>20</v>
      </c>
      <c r="I63" s="19">
        <v>0</v>
      </c>
      <c r="J63" s="19">
        <v>0.88</v>
      </c>
      <c r="K63" s="32">
        <f t="shared" si="0"/>
        <v>19.12</v>
      </c>
      <c r="L63" s="19" t="s">
        <v>86</v>
      </c>
      <c r="M63" s="19" t="s">
        <v>87</v>
      </c>
      <c r="N63" s="19" t="s">
        <v>88</v>
      </c>
      <c r="O63" s="19"/>
      <c r="P63" s="19"/>
      <c r="Q63" s="19"/>
      <c r="R63" s="19"/>
      <c r="S63" s="19" t="b">
        <v>1</v>
      </c>
      <c r="T63" s="19" t="s">
        <v>551</v>
      </c>
      <c r="U63" s="19">
        <v>5614</v>
      </c>
      <c r="V63" s="19" t="s">
        <v>103</v>
      </c>
      <c r="W63" s="19" t="s">
        <v>91</v>
      </c>
      <c r="X63" s="19">
        <v>9</v>
      </c>
      <c r="Y63" s="19">
        <v>2024</v>
      </c>
      <c r="Z63" s="19" t="s">
        <v>552</v>
      </c>
      <c r="AA63" s="19" t="s">
        <v>553</v>
      </c>
      <c r="AB63" s="19"/>
      <c r="AC63" s="19" t="s">
        <v>554</v>
      </c>
      <c r="AD63" s="19" t="s">
        <v>193</v>
      </c>
      <c r="AE63" s="19" t="s">
        <v>93</v>
      </c>
      <c r="AF63" s="19">
        <v>93110</v>
      </c>
      <c r="AG63" s="19" t="s">
        <v>93</v>
      </c>
      <c r="AH63" s="19" t="s">
        <v>555</v>
      </c>
      <c r="AI63" s="19" t="s">
        <v>95</v>
      </c>
      <c r="AJ63" s="19" t="s">
        <v>95</v>
      </c>
      <c r="AK63" s="19" t="s">
        <v>95</v>
      </c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 t="s">
        <v>96</v>
      </c>
      <c r="BA63" s="19"/>
      <c r="BB63" s="19" t="s">
        <v>468</v>
      </c>
      <c r="BD63" t="s">
        <v>556</v>
      </c>
      <c r="CG63" s="7" t="s">
        <v>1121</v>
      </c>
      <c r="CH63" s="8" t="s">
        <v>956</v>
      </c>
    </row>
    <row r="64" spans="1:86" x14ac:dyDescent="0.25">
      <c r="A64" s="19" t="s">
        <v>557</v>
      </c>
      <c r="B64" s="19" t="s">
        <v>558</v>
      </c>
      <c r="C64" s="19" t="s">
        <v>85</v>
      </c>
      <c r="D64" s="21">
        <v>44811.070138888892</v>
      </c>
      <c r="E64" s="19">
        <v>20</v>
      </c>
      <c r="F64" s="19">
        <v>0</v>
      </c>
      <c r="G64" s="19" t="s">
        <v>86</v>
      </c>
      <c r="H64" s="19">
        <v>20</v>
      </c>
      <c r="I64" s="19">
        <v>0</v>
      </c>
      <c r="J64" s="19">
        <v>0.88</v>
      </c>
      <c r="K64" s="32">
        <f t="shared" si="0"/>
        <v>19.12</v>
      </c>
      <c r="L64" s="19" t="s">
        <v>86</v>
      </c>
      <c r="M64" s="19" t="s">
        <v>87</v>
      </c>
      <c r="N64" s="19" t="s">
        <v>88</v>
      </c>
      <c r="O64" s="19"/>
      <c r="P64" s="19"/>
      <c r="Q64" s="19"/>
      <c r="R64" s="19"/>
      <c r="S64" s="19" t="b">
        <v>1</v>
      </c>
      <c r="T64" s="19" t="s">
        <v>559</v>
      </c>
      <c r="U64" s="19">
        <v>196</v>
      </c>
      <c r="V64" s="19" t="s">
        <v>103</v>
      </c>
      <c r="W64" s="19" t="s">
        <v>91</v>
      </c>
      <c r="X64" s="19">
        <v>4</v>
      </c>
      <c r="Y64" s="19">
        <v>2027</v>
      </c>
      <c r="Z64" s="19" t="s">
        <v>560</v>
      </c>
      <c r="AA64" s="19" t="s">
        <v>561</v>
      </c>
      <c r="AB64" s="19"/>
      <c r="AC64" s="19" t="s">
        <v>562</v>
      </c>
      <c r="AD64" s="19" t="s">
        <v>563</v>
      </c>
      <c r="AE64" s="19" t="s">
        <v>93</v>
      </c>
      <c r="AF64" s="19">
        <v>92673</v>
      </c>
      <c r="AG64" s="19" t="s">
        <v>93</v>
      </c>
      <c r="AH64" s="19" t="s">
        <v>564</v>
      </c>
      <c r="AI64" s="19" t="s">
        <v>95</v>
      </c>
      <c r="AJ64" s="19" t="s">
        <v>95</v>
      </c>
      <c r="AK64" s="19" t="s">
        <v>95</v>
      </c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 t="s">
        <v>96</v>
      </c>
      <c r="BA64" s="19"/>
      <c r="BB64" s="19" t="s">
        <v>468</v>
      </c>
      <c r="BD64" t="s">
        <v>565</v>
      </c>
      <c r="CG64" s="7" t="s">
        <v>1121</v>
      </c>
      <c r="CH64" s="8" t="s">
        <v>956</v>
      </c>
    </row>
    <row r="65" spans="1:86" x14ac:dyDescent="0.25">
      <c r="A65" s="19" t="s">
        <v>566</v>
      </c>
      <c r="B65" s="19" t="s">
        <v>567</v>
      </c>
      <c r="C65" s="19" t="s">
        <v>85</v>
      </c>
      <c r="D65" s="21">
        <v>44811.043749999997</v>
      </c>
      <c r="E65" s="19">
        <v>100</v>
      </c>
      <c r="F65" s="19">
        <v>0</v>
      </c>
      <c r="G65" s="19" t="s">
        <v>86</v>
      </c>
      <c r="H65" s="19">
        <v>100</v>
      </c>
      <c r="I65" s="19">
        <v>0</v>
      </c>
      <c r="J65" s="19">
        <v>3.2</v>
      </c>
      <c r="K65" s="32">
        <f t="shared" si="0"/>
        <v>96.8</v>
      </c>
      <c r="L65" s="19" t="s">
        <v>86</v>
      </c>
      <c r="M65" s="19" t="s">
        <v>87</v>
      </c>
      <c r="N65" s="19" t="s">
        <v>88</v>
      </c>
      <c r="O65" s="19"/>
      <c r="P65" s="19"/>
      <c r="Q65" s="19"/>
      <c r="R65" s="19"/>
      <c r="S65" s="19" t="b">
        <v>1</v>
      </c>
      <c r="T65" s="19" t="s">
        <v>568</v>
      </c>
      <c r="U65" s="19">
        <v>9245</v>
      </c>
      <c r="V65" s="19" t="s">
        <v>103</v>
      </c>
      <c r="W65" s="19" t="s">
        <v>91</v>
      </c>
      <c r="X65" s="19">
        <v>12</v>
      </c>
      <c r="Y65" s="19">
        <v>2023</v>
      </c>
      <c r="Z65" s="19" t="s">
        <v>569</v>
      </c>
      <c r="AA65" s="19" t="s">
        <v>570</v>
      </c>
      <c r="AB65" s="19"/>
      <c r="AC65" s="19" t="s">
        <v>571</v>
      </c>
      <c r="AD65" s="19" t="s">
        <v>572</v>
      </c>
      <c r="AE65" s="19" t="s">
        <v>93</v>
      </c>
      <c r="AF65" s="19">
        <v>98607</v>
      </c>
      <c r="AG65" s="19" t="s">
        <v>93</v>
      </c>
      <c r="AH65" s="19" t="s">
        <v>573</v>
      </c>
      <c r="AI65" s="19" t="s">
        <v>95</v>
      </c>
      <c r="AJ65" s="19" t="s">
        <v>95</v>
      </c>
      <c r="AK65" s="19" t="s">
        <v>95</v>
      </c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 t="s">
        <v>96</v>
      </c>
      <c r="BA65" s="19"/>
      <c r="BB65" s="19" t="s">
        <v>468</v>
      </c>
      <c r="BD65" t="s">
        <v>574</v>
      </c>
      <c r="CG65" s="7" t="s">
        <v>1121</v>
      </c>
      <c r="CH65" s="8" t="s">
        <v>956</v>
      </c>
    </row>
    <row r="66" spans="1:86" x14ac:dyDescent="0.25">
      <c r="A66" s="9" t="s">
        <v>575</v>
      </c>
      <c r="B66" s="9" t="s">
        <v>576</v>
      </c>
      <c r="C66" t="s">
        <v>85</v>
      </c>
      <c r="D66" s="10">
        <v>44810.981944444444</v>
      </c>
      <c r="E66">
        <v>25</v>
      </c>
      <c r="F66">
        <v>0</v>
      </c>
      <c r="G66" t="s">
        <v>86</v>
      </c>
      <c r="H66" s="9">
        <v>25</v>
      </c>
      <c r="I66">
        <v>0</v>
      </c>
      <c r="J66" s="9">
        <v>1.03</v>
      </c>
      <c r="K66" s="34">
        <f t="shared" si="0"/>
        <v>23.97</v>
      </c>
      <c r="L66" t="s">
        <v>86</v>
      </c>
      <c r="M66" t="s">
        <v>87</v>
      </c>
      <c r="N66" s="9" t="s">
        <v>88</v>
      </c>
      <c r="S66" t="b">
        <v>1</v>
      </c>
      <c r="T66" t="s">
        <v>577</v>
      </c>
      <c r="U66">
        <v>9357</v>
      </c>
      <c r="V66" t="s">
        <v>103</v>
      </c>
      <c r="W66" t="s">
        <v>176</v>
      </c>
      <c r="X66">
        <v>8</v>
      </c>
      <c r="Y66">
        <v>2027</v>
      </c>
      <c r="Z66" s="9" t="s">
        <v>578</v>
      </c>
      <c r="AA66" t="s">
        <v>579</v>
      </c>
      <c r="AC66" t="s">
        <v>580</v>
      </c>
      <c r="AD66" t="s">
        <v>193</v>
      </c>
      <c r="AE66" t="s">
        <v>93</v>
      </c>
      <c r="AF66">
        <v>95618</v>
      </c>
      <c r="AG66" t="s">
        <v>93</v>
      </c>
      <c r="AH66" t="s">
        <v>581</v>
      </c>
      <c r="AI66" t="s">
        <v>95</v>
      </c>
      <c r="AJ66" t="s">
        <v>95</v>
      </c>
      <c r="AK66" t="s">
        <v>95</v>
      </c>
      <c r="AZ66" t="s">
        <v>96</v>
      </c>
      <c r="BB66" s="9" t="s">
        <v>582</v>
      </c>
      <c r="BD66" t="s">
        <v>583</v>
      </c>
      <c r="CG66" s="7" t="s">
        <v>1151</v>
      </c>
      <c r="CH66" s="8" t="s">
        <v>1135</v>
      </c>
    </row>
    <row r="67" spans="1:86" x14ac:dyDescent="0.25">
      <c r="A67" s="19" t="s">
        <v>584</v>
      </c>
      <c r="B67" s="19" t="s">
        <v>585</v>
      </c>
      <c r="C67" t="s">
        <v>85</v>
      </c>
      <c r="D67" s="21">
        <v>44810.9375</v>
      </c>
      <c r="E67">
        <v>25</v>
      </c>
      <c r="F67">
        <v>0</v>
      </c>
      <c r="G67" t="s">
        <v>86</v>
      </c>
      <c r="H67" s="19">
        <v>25</v>
      </c>
      <c r="I67">
        <v>0</v>
      </c>
      <c r="J67" s="19">
        <v>1.03</v>
      </c>
      <c r="K67" s="37">
        <f t="shared" si="0"/>
        <v>23.97</v>
      </c>
      <c r="L67" t="s">
        <v>86</v>
      </c>
      <c r="M67" t="s">
        <v>87</v>
      </c>
      <c r="N67" s="19" t="s">
        <v>88</v>
      </c>
      <c r="S67" t="b">
        <v>1</v>
      </c>
      <c r="T67" t="s">
        <v>586</v>
      </c>
      <c r="U67">
        <v>5778</v>
      </c>
      <c r="V67" t="s">
        <v>103</v>
      </c>
      <c r="W67" t="s">
        <v>176</v>
      </c>
      <c r="X67">
        <v>9</v>
      </c>
      <c r="Y67">
        <v>2027</v>
      </c>
      <c r="Z67" s="19" t="s">
        <v>587</v>
      </c>
      <c r="AA67" t="s">
        <v>588</v>
      </c>
      <c r="AC67" t="s">
        <v>589</v>
      </c>
      <c r="AD67" t="s">
        <v>590</v>
      </c>
      <c r="AE67" t="s">
        <v>93</v>
      </c>
      <c r="AF67">
        <v>94115</v>
      </c>
      <c r="AG67" t="s">
        <v>93</v>
      </c>
      <c r="AH67" t="s">
        <v>591</v>
      </c>
      <c r="AI67" t="s">
        <v>95</v>
      </c>
      <c r="AJ67" t="s">
        <v>95</v>
      </c>
      <c r="AK67" t="s">
        <v>95</v>
      </c>
      <c r="AZ67" t="s">
        <v>96</v>
      </c>
      <c r="BB67" s="19" t="s">
        <v>582</v>
      </c>
      <c r="BD67" t="s">
        <v>592</v>
      </c>
      <c r="CG67" s="7" t="s">
        <v>1151</v>
      </c>
      <c r="CH67" s="8" t="s">
        <v>1135</v>
      </c>
    </row>
    <row r="68" spans="1:86" x14ac:dyDescent="0.25">
      <c r="A68" s="19" t="s">
        <v>593</v>
      </c>
      <c r="B68" s="19" t="s">
        <v>594</v>
      </c>
      <c r="C68" t="s">
        <v>85</v>
      </c>
      <c r="D68" s="21">
        <v>44810.762499999997</v>
      </c>
      <c r="E68">
        <v>25</v>
      </c>
      <c r="F68">
        <v>0</v>
      </c>
      <c r="G68" t="s">
        <v>86</v>
      </c>
      <c r="H68" s="19">
        <v>25</v>
      </c>
      <c r="I68">
        <v>0</v>
      </c>
      <c r="J68" s="19">
        <v>1.03</v>
      </c>
      <c r="K68" s="37">
        <f t="shared" si="0"/>
        <v>23.97</v>
      </c>
      <c r="L68" t="s">
        <v>86</v>
      </c>
      <c r="M68" t="s">
        <v>87</v>
      </c>
      <c r="N68" s="19" t="s">
        <v>88</v>
      </c>
      <c r="S68" t="b">
        <v>1</v>
      </c>
      <c r="T68" t="s">
        <v>595</v>
      </c>
      <c r="U68">
        <v>239</v>
      </c>
      <c r="V68" t="s">
        <v>103</v>
      </c>
      <c r="W68" t="s">
        <v>91</v>
      </c>
      <c r="X68">
        <v>4</v>
      </c>
      <c r="Y68">
        <v>2025</v>
      </c>
      <c r="Z68" s="19" t="s">
        <v>596</v>
      </c>
      <c r="AA68" t="s">
        <v>597</v>
      </c>
      <c r="AC68" t="s">
        <v>598</v>
      </c>
      <c r="AD68" t="s">
        <v>457</v>
      </c>
      <c r="AE68" t="s">
        <v>93</v>
      </c>
      <c r="AF68">
        <v>91311</v>
      </c>
      <c r="AG68" t="s">
        <v>93</v>
      </c>
      <c r="AH68" t="s">
        <v>599</v>
      </c>
      <c r="AI68" t="s">
        <v>95</v>
      </c>
      <c r="AJ68" t="s">
        <v>95</v>
      </c>
      <c r="AK68" t="s">
        <v>95</v>
      </c>
      <c r="AZ68" t="s">
        <v>96</v>
      </c>
      <c r="BB68" s="19" t="s">
        <v>582</v>
      </c>
      <c r="BD68" t="s">
        <v>600</v>
      </c>
      <c r="CG68" s="7" t="s">
        <v>1151</v>
      </c>
      <c r="CH68" s="8" t="s">
        <v>1135</v>
      </c>
    </row>
    <row r="69" spans="1:86" x14ac:dyDescent="0.25">
      <c r="A69" s="19" t="s">
        <v>601</v>
      </c>
      <c r="B69" s="19" t="s">
        <v>602</v>
      </c>
      <c r="C69" t="s">
        <v>85</v>
      </c>
      <c r="D69" s="21">
        <v>44810.211805555555</v>
      </c>
      <c r="E69">
        <v>25</v>
      </c>
      <c r="F69">
        <v>0</v>
      </c>
      <c r="G69" t="s">
        <v>86</v>
      </c>
      <c r="H69" s="19">
        <v>25</v>
      </c>
      <c r="I69">
        <v>0</v>
      </c>
      <c r="J69" s="19">
        <v>1.03</v>
      </c>
      <c r="K69" s="37">
        <f t="shared" si="0"/>
        <v>23.97</v>
      </c>
      <c r="L69" t="s">
        <v>86</v>
      </c>
      <c r="M69" t="s">
        <v>87</v>
      </c>
      <c r="N69" s="19" t="s">
        <v>88</v>
      </c>
      <c r="S69" t="b">
        <v>1</v>
      </c>
      <c r="T69" t="s">
        <v>603</v>
      </c>
      <c r="U69">
        <v>2001</v>
      </c>
      <c r="V69" t="s">
        <v>90</v>
      </c>
      <c r="W69" t="s">
        <v>91</v>
      </c>
      <c r="X69">
        <v>12</v>
      </c>
      <c r="Y69">
        <v>2024</v>
      </c>
      <c r="Z69" s="19" t="s">
        <v>604</v>
      </c>
      <c r="AA69" t="s">
        <v>605</v>
      </c>
      <c r="AC69" t="s">
        <v>554</v>
      </c>
      <c r="AD69" t="s">
        <v>193</v>
      </c>
      <c r="AE69" t="s">
        <v>93</v>
      </c>
      <c r="AF69">
        <v>93140</v>
      </c>
      <c r="AG69" t="s">
        <v>93</v>
      </c>
      <c r="AH69" t="s">
        <v>606</v>
      </c>
      <c r="AI69" t="s">
        <v>95</v>
      </c>
      <c r="AJ69" t="s">
        <v>95</v>
      </c>
      <c r="AK69" t="s">
        <v>95</v>
      </c>
      <c r="AZ69" t="s">
        <v>96</v>
      </c>
      <c r="BB69" s="19" t="s">
        <v>582</v>
      </c>
      <c r="BD69" t="s">
        <v>607</v>
      </c>
      <c r="CG69" s="7" t="s">
        <v>1151</v>
      </c>
      <c r="CH69" s="8" t="s">
        <v>1135</v>
      </c>
    </row>
    <row r="70" spans="1:86" x14ac:dyDescent="0.25">
      <c r="A70" s="19" t="s">
        <v>608</v>
      </c>
      <c r="B70" s="19" t="s">
        <v>609</v>
      </c>
      <c r="C70" t="s">
        <v>85</v>
      </c>
      <c r="D70" s="21">
        <v>44810.199305555558</v>
      </c>
      <c r="E70">
        <v>25</v>
      </c>
      <c r="F70">
        <v>0</v>
      </c>
      <c r="G70" t="s">
        <v>86</v>
      </c>
      <c r="H70" s="19">
        <v>25</v>
      </c>
      <c r="I70">
        <v>0</v>
      </c>
      <c r="J70" s="19">
        <v>1.03</v>
      </c>
      <c r="K70" s="37">
        <f t="shared" si="0"/>
        <v>23.97</v>
      </c>
      <c r="L70" t="s">
        <v>86</v>
      </c>
      <c r="M70" t="s">
        <v>87</v>
      </c>
      <c r="N70" s="19" t="s">
        <v>88</v>
      </c>
      <c r="S70" t="b">
        <v>1</v>
      </c>
      <c r="T70" t="s">
        <v>610</v>
      </c>
      <c r="U70">
        <v>5037</v>
      </c>
      <c r="V70" t="s">
        <v>103</v>
      </c>
      <c r="W70" t="s">
        <v>176</v>
      </c>
      <c r="X70">
        <v>12</v>
      </c>
      <c r="Y70">
        <v>2024</v>
      </c>
      <c r="Z70" s="19" t="s">
        <v>611</v>
      </c>
      <c r="AA70" t="s">
        <v>612</v>
      </c>
      <c r="AB70" t="s">
        <v>613</v>
      </c>
      <c r="AC70" t="s">
        <v>475</v>
      </c>
      <c r="AD70" t="s">
        <v>475</v>
      </c>
      <c r="AE70" t="s">
        <v>93</v>
      </c>
      <c r="AF70">
        <v>10007</v>
      </c>
      <c r="AG70" t="s">
        <v>93</v>
      </c>
      <c r="AH70" t="s">
        <v>614</v>
      </c>
      <c r="AI70" t="s">
        <v>95</v>
      </c>
      <c r="AJ70" t="s">
        <v>95</v>
      </c>
      <c r="AK70" t="s">
        <v>95</v>
      </c>
      <c r="AZ70" t="s">
        <v>96</v>
      </c>
      <c r="BB70" s="19" t="s">
        <v>582</v>
      </c>
      <c r="BD70" t="s">
        <v>615</v>
      </c>
      <c r="CG70" s="7" t="s">
        <v>1151</v>
      </c>
      <c r="CH70" s="8" t="s">
        <v>1135</v>
      </c>
    </row>
    <row r="71" spans="1:86" x14ac:dyDescent="0.25">
      <c r="A71" s="19" t="s">
        <v>616</v>
      </c>
      <c r="B71" s="19" t="s">
        <v>617</v>
      </c>
      <c r="C71" t="s">
        <v>85</v>
      </c>
      <c r="D71" s="21">
        <v>44807.200694444444</v>
      </c>
      <c r="E71">
        <v>25</v>
      </c>
      <c r="F71">
        <v>0</v>
      </c>
      <c r="G71" t="s">
        <v>86</v>
      </c>
      <c r="H71" s="19">
        <v>25</v>
      </c>
      <c r="I71">
        <v>0</v>
      </c>
      <c r="J71" s="19">
        <v>1.03</v>
      </c>
      <c r="K71" s="37">
        <f t="shared" ref="K71:K86" si="1">H71-J71</f>
        <v>23.97</v>
      </c>
      <c r="L71" t="s">
        <v>86</v>
      </c>
      <c r="M71" t="s">
        <v>87</v>
      </c>
      <c r="N71" s="19" t="s">
        <v>88</v>
      </c>
      <c r="S71" t="b">
        <v>1</v>
      </c>
      <c r="T71" t="s">
        <v>618</v>
      </c>
      <c r="U71">
        <v>1897</v>
      </c>
      <c r="V71" t="s">
        <v>103</v>
      </c>
      <c r="W71" t="s">
        <v>176</v>
      </c>
      <c r="X71">
        <v>3</v>
      </c>
      <c r="Y71">
        <v>2026</v>
      </c>
      <c r="Z71" s="19" t="s">
        <v>619</v>
      </c>
      <c r="AA71" t="s">
        <v>620</v>
      </c>
      <c r="AC71" t="s">
        <v>621</v>
      </c>
      <c r="AD71" t="s">
        <v>193</v>
      </c>
      <c r="AE71" t="s">
        <v>93</v>
      </c>
      <c r="AF71">
        <v>94040</v>
      </c>
      <c r="AG71" t="s">
        <v>93</v>
      </c>
      <c r="AH71" t="s">
        <v>622</v>
      </c>
      <c r="AI71" t="s">
        <v>95</v>
      </c>
      <c r="AJ71" t="s">
        <v>95</v>
      </c>
      <c r="AK71" t="s">
        <v>95</v>
      </c>
      <c r="AZ71" t="s">
        <v>96</v>
      </c>
      <c r="BB71" s="19" t="s">
        <v>582</v>
      </c>
      <c r="BD71" t="s">
        <v>623</v>
      </c>
      <c r="CG71" s="7" t="s">
        <v>1151</v>
      </c>
      <c r="CH71" s="8" t="s">
        <v>1135</v>
      </c>
    </row>
    <row r="72" spans="1:86" x14ac:dyDescent="0.25">
      <c r="A72" s="19" t="s">
        <v>624</v>
      </c>
      <c r="B72" s="19" t="s">
        <v>625</v>
      </c>
      <c r="C72" t="s">
        <v>85</v>
      </c>
      <c r="D72" s="21">
        <v>44807.154861111114</v>
      </c>
      <c r="E72">
        <v>25</v>
      </c>
      <c r="F72">
        <v>0</v>
      </c>
      <c r="G72" t="s">
        <v>86</v>
      </c>
      <c r="H72" s="19">
        <v>25</v>
      </c>
      <c r="I72">
        <v>0</v>
      </c>
      <c r="J72" s="19">
        <v>1.03</v>
      </c>
      <c r="K72" s="37">
        <f t="shared" si="1"/>
        <v>23.97</v>
      </c>
      <c r="L72" t="s">
        <v>86</v>
      </c>
      <c r="M72" t="s">
        <v>87</v>
      </c>
      <c r="N72" s="19" t="s">
        <v>88</v>
      </c>
      <c r="S72" t="b">
        <v>1</v>
      </c>
      <c r="T72" t="s">
        <v>626</v>
      </c>
      <c r="U72">
        <v>5510</v>
      </c>
      <c r="V72" t="s">
        <v>103</v>
      </c>
      <c r="W72" t="s">
        <v>91</v>
      </c>
      <c r="X72">
        <v>9</v>
      </c>
      <c r="Y72">
        <v>2024</v>
      </c>
      <c r="Z72" s="19" t="s">
        <v>627</v>
      </c>
      <c r="AA72" t="s">
        <v>628</v>
      </c>
      <c r="AC72" t="s">
        <v>629</v>
      </c>
      <c r="AD72" t="s">
        <v>457</v>
      </c>
      <c r="AE72" t="s">
        <v>93</v>
      </c>
      <c r="AF72">
        <v>91745</v>
      </c>
      <c r="AG72" t="s">
        <v>93</v>
      </c>
      <c r="AH72" t="s">
        <v>630</v>
      </c>
      <c r="AI72" t="s">
        <v>95</v>
      </c>
      <c r="AJ72" t="s">
        <v>95</v>
      </c>
      <c r="AK72" t="s">
        <v>95</v>
      </c>
      <c r="AZ72" t="s">
        <v>96</v>
      </c>
      <c r="BB72" s="19" t="s">
        <v>582</v>
      </c>
      <c r="BD72" t="s">
        <v>631</v>
      </c>
      <c r="CG72" s="7" t="s">
        <v>1151</v>
      </c>
      <c r="CH72" s="8" t="s">
        <v>1135</v>
      </c>
    </row>
    <row r="73" spans="1:86" x14ac:dyDescent="0.25">
      <c r="A73" s="19" t="s">
        <v>632</v>
      </c>
      <c r="B73" s="19" t="s">
        <v>633</v>
      </c>
      <c r="C73" s="19" t="s">
        <v>85</v>
      </c>
      <c r="D73" s="21">
        <v>44807.063888888886</v>
      </c>
      <c r="E73" s="19">
        <v>25</v>
      </c>
      <c r="F73" s="19">
        <v>0</v>
      </c>
      <c r="G73" s="19" t="s">
        <v>86</v>
      </c>
      <c r="H73" s="19">
        <v>25</v>
      </c>
      <c r="I73" s="19">
        <v>0</v>
      </c>
      <c r="J73" s="19">
        <v>1.03</v>
      </c>
      <c r="K73" s="37">
        <f t="shared" si="1"/>
        <v>23.97</v>
      </c>
      <c r="L73" s="19" t="s">
        <v>86</v>
      </c>
      <c r="M73" s="19" t="s">
        <v>87</v>
      </c>
      <c r="N73" s="19" t="s">
        <v>88</v>
      </c>
      <c r="O73" s="19"/>
      <c r="P73" s="19"/>
      <c r="Q73" s="19"/>
      <c r="R73" s="19"/>
      <c r="S73" s="19" t="b">
        <v>1</v>
      </c>
      <c r="T73" s="19" t="s">
        <v>634</v>
      </c>
      <c r="U73" s="19">
        <v>6643</v>
      </c>
      <c r="V73" s="19" t="s">
        <v>103</v>
      </c>
      <c r="W73" s="19" t="s">
        <v>176</v>
      </c>
      <c r="X73" s="19">
        <v>8</v>
      </c>
      <c r="Y73" s="19">
        <v>2024</v>
      </c>
      <c r="Z73" s="19" t="s">
        <v>635</v>
      </c>
      <c r="AA73" s="19" t="s">
        <v>636</v>
      </c>
      <c r="AB73" s="19"/>
      <c r="AC73" s="19" t="s">
        <v>637</v>
      </c>
      <c r="AD73" s="19" t="s">
        <v>193</v>
      </c>
      <c r="AE73" s="19" t="s">
        <v>93</v>
      </c>
      <c r="AF73" s="19">
        <v>94903</v>
      </c>
      <c r="AG73" s="19" t="s">
        <v>93</v>
      </c>
      <c r="AH73" s="19" t="s">
        <v>638</v>
      </c>
      <c r="AI73" s="19" t="s">
        <v>95</v>
      </c>
      <c r="AJ73" s="19" t="s">
        <v>95</v>
      </c>
      <c r="AK73" s="19" t="s">
        <v>95</v>
      </c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 t="s">
        <v>96</v>
      </c>
      <c r="BA73" s="19"/>
      <c r="BB73" s="19" t="s">
        <v>582</v>
      </c>
      <c r="BD73" t="s">
        <v>639</v>
      </c>
      <c r="CG73" s="7" t="s">
        <v>1151</v>
      </c>
      <c r="CH73" s="8" t="s">
        <v>1135</v>
      </c>
    </row>
    <row r="74" spans="1:86" x14ac:dyDescent="0.25">
      <c r="A74" s="19"/>
      <c r="B74" s="20" t="s">
        <v>380</v>
      </c>
      <c r="D74" s="21"/>
      <c r="H74" s="19"/>
      <c r="J74" s="19"/>
      <c r="K74" s="37">
        <v>-25</v>
      </c>
      <c r="N74" s="19"/>
      <c r="Z74" s="20" t="s">
        <v>948</v>
      </c>
      <c r="BB74" s="19" t="s">
        <v>582</v>
      </c>
      <c r="CG74" s="7"/>
      <c r="CH74" s="8"/>
    </row>
    <row r="75" spans="1:86" x14ac:dyDescent="0.25">
      <c r="A75" s="9" t="s">
        <v>640</v>
      </c>
      <c r="B75" s="9" t="s">
        <v>641</v>
      </c>
      <c r="C75" t="s">
        <v>85</v>
      </c>
      <c r="D75" s="10">
        <v>44806.938888888886</v>
      </c>
      <c r="E75">
        <v>25</v>
      </c>
      <c r="F75">
        <v>0</v>
      </c>
      <c r="G75" t="s">
        <v>86</v>
      </c>
      <c r="H75" s="9">
        <v>25</v>
      </c>
      <c r="I75">
        <v>0</v>
      </c>
      <c r="J75" s="9">
        <v>1.03</v>
      </c>
      <c r="K75" s="31">
        <f t="shared" si="1"/>
        <v>23.97</v>
      </c>
      <c r="L75" t="s">
        <v>86</v>
      </c>
      <c r="M75" t="s">
        <v>87</v>
      </c>
      <c r="N75" s="9" t="s">
        <v>88</v>
      </c>
      <c r="S75" t="b">
        <v>1</v>
      </c>
      <c r="T75" t="s">
        <v>642</v>
      </c>
      <c r="U75">
        <v>8243</v>
      </c>
      <c r="V75" t="s">
        <v>103</v>
      </c>
      <c r="W75" t="s">
        <v>91</v>
      </c>
      <c r="X75">
        <v>7</v>
      </c>
      <c r="Y75">
        <v>2025</v>
      </c>
      <c r="Z75" s="9" t="s">
        <v>643</v>
      </c>
      <c r="AA75" t="s">
        <v>644</v>
      </c>
      <c r="AC75" t="s">
        <v>645</v>
      </c>
      <c r="AD75" t="s">
        <v>646</v>
      </c>
      <c r="AE75" t="s">
        <v>93</v>
      </c>
      <c r="AF75">
        <v>77031</v>
      </c>
      <c r="AG75" t="s">
        <v>93</v>
      </c>
      <c r="AH75" t="s">
        <v>647</v>
      </c>
      <c r="AI75" t="s">
        <v>95</v>
      </c>
      <c r="AJ75" t="s">
        <v>354</v>
      </c>
      <c r="AK75" t="s">
        <v>95</v>
      </c>
      <c r="AZ75" t="s">
        <v>96</v>
      </c>
      <c r="BB75" s="9" t="s">
        <v>648</v>
      </c>
      <c r="BD75" t="s">
        <v>649</v>
      </c>
      <c r="CG75" s="7" t="s">
        <v>1151</v>
      </c>
      <c r="CH75" s="8" t="s">
        <v>1135</v>
      </c>
    </row>
    <row r="76" spans="1:86" x14ac:dyDescent="0.25">
      <c r="A76" s="19" t="s">
        <v>650</v>
      </c>
      <c r="B76" s="19" t="s">
        <v>651</v>
      </c>
      <c r="C76" t="s">
        <v>85</v>
      </c>
      <c r="D76" s="21">
        <v>44806.854166666664</v>
      </c>
      <c r="E76">
        <v>25</v>
      </c>
      <c r="F76">
        <v>0</v>
      </c>
      <c r="G76" t="s">
        <v>86</v>
      </c>
      <c r="H76" s="19">
        <v>25</v>
      </c>
      <c r="I76">
        <v>0</v>
      </c>
      <c r="J76" s="19">
        <v>1.03</v>
      </c>
      <c r="K76" s="32">
        <f t="shared" si="1"/>
        <v>23.97</v>
      </c>
      <c r="L76" t="s">
        <v>86</v>
      </c>
      <c r="M76" t="s">
        <v>87</v>
      </c>
      <c r="N76" s="19" t="s">
        <v>88</v>
      </c>
      <c r="S76" t="b">
        <v>1</v>
      </c>
      <c r="T76" t="s">
        <v>652</v>
      </c>
      <c r="U76">
        <v>7521</v>
      </c>
      <c r="V76" t="s">
        <v>117</v>
      </c>
      <c r="W76" t="s">
        <v>91</v>
      </c>
      <c r="X76">
        <v>2</v>
      </c>
      <c r="Y76">
        <v>2026</v>
      </c>
      <c r="Z76" s="19" t="s">
        <v>653</v>
      </c>
      <c r="AA76" t="s">
        <v>654</v>
      </c>
      <c r="AC76" t="s">
        <v>655</v>
      </c>
      <c r="AD76" t="s">
        <v>457</v>
      </c>
      <c r="AE76" t="s">
        <v>93</v>
      </c>
      <c r="AF76">
        <v>94025</v>
      </c>
      <c r="AG76" t="s">
        <v>93</v>
      </c>
      <c r="AH76" t="s">
        <v>656</v>
      </c>
      <c r="AI76" t="s">
        <v>95</v>
      </c>
      <c r="AJ76" t="s">
        <v>95</v>
      </c>
      <c r="AK76" t="s">
        <v>95</v>
      </c>
      <c r="AZ76" t="s">
        <v>96</v>
      </c>
      <c r="BB76" s="19" t="s">
        <v>648</v>
      </c>
      <c r="BD76" t="s">
        <v>657</v>
      </c>
      <c r="CG76" s="7" t="s">
        <v>1151</v>
      </c>
      <c r="CH76" s="8" t="s">
        <v>1135</v>
      </c>
    </row>
    <row r="77" spans="1:86" x14ac:dyDescent="0.25">
      <c r="A77" s="19" t="s">
        <v>658</v>
      </c>
      <c r="B77" s="19" t="s">
        <v>659</v>
      </c>
      <c r="C77" t="s">
        <v>85</v>
      </c>
      <c r="D77" s="21">
        <v>44806.742361111108</v>
      </c>
      <c r="E77">
        <v>25</v>
      </c>
      <c r="F77">
        <v>0</v>
      </c>
      <c r="G77" t="s">
        <v>86</v>
      </c>
      <c r="H77" s="19">
        <v>25</v>
      </c>
      <c r="I77">
        <v>0</v>
      </c>
      <c r="J77" s="19">
        <v>1.03</v>
      </c>
      <c r="K77" s="32">
        <f t="shared" si="1"/>
        <v>23.97</v>
      </c>
      <c r="L77" t="s">
        <v>86</v>
      </c>
      <c r="M77" t="s">
        <v>87</v>
      </c>
      <c r="N77" s="19" t="s">
        <v>88</v>
      </c>
      <c r="S77" t="b">
        <v>1</v>
      </c>
      <c r="T77" t="s">
        <v>660</v>
      </c>
      <c r="U77">
        <v>8850</v>
      </c>
      <c r="V77" t="s">
        <v>103</v>
      </c>
      <c r="W77" t="s">
        <v>91</v>
      </c>
      <c r="X77">
        <v>7</v>
      </c>
      <c r="Y77">
        <v>2023</v>
      </c>
      <c r="Z77" s="19" t="s">
        <v>661</v>
      </c>
      <c r="AA77" t="s">
        <v>662</v>
      </c>
      <c r="AC77" t="s">
        <v>554</v>
      </c>
      <c r="AD77" t="s">
        <v>457</v>
      </c>
      <c r="AE77" t="s">
        <v>93</v>
      </c>
      <c r="AF77">
        <v>93109</v>
      </c>
      <c r="AG77" t="s">
        <v>93</v>
      </c>
      <c r="AH77" t="s">
        <v>663</v>
      </c>
      <c r="AI77" t="s">
        <v>95</v>
      </c>
      <c r="AJ77" t="s">
        <v>95</v>
      </c>
      <c r="AK77" t="s">
        <v>95</v>
      </c>
      <c r="AZ77" t="s">
        <v>96</v>
      </c>
      <c r="BB77" s="19" t="s">
        <v>648</v>
      </c>
      <c r="BD77" t="s">
        <v>664</v>
      </c>
      <c r="CG77" s="7" t="s">
        <v>1151</v>
      </c>
      <c r="CH77" s="8" t="s">
        <v>1135</v>
      </c>
    </row>
    <row r="78" spans="1:86" x14ac:dyDescent="0.25">
      <c r="A78" s="19" t="s">
        <v>665</v>
      </c>
      <c r="B78" s="19" t="s">
        <v>666</v>
      </c>
      <c r="C78" t="s">
        <v>85</v>
      </c>
      <c r="D78" s="21">
        <v>44806.694444444445</v>
      </c>
      <c r="E78">
        <v>25</v>
      </c>
      <c r="F78">
        <v>0</v>
      </c>
      <c r="G78" t="s">
        <v>86</v>
      </c>
      <c r="H78" s="19">
        <v>25</v>
      </c>
      <c r="I78">
        <v>0</v>
      </c>
      <c r="J78" s="19">
        <v>1.03</v>
      </c>
      <c r="K78" s="32">
        <f t="shared" si="1"/>
        <v>23.97</v>
      </c>
      <c r="L78" t="s">
        <v>86</v>
      </c>
      <c r="M78" t="s">
        <v>87</v>
      </c>
      <c r="N78" s="19" t="s">
        <v>88</v>
      </c>
      <c r="S78" t="b">
        <v>1</v>
      </c>
      <c r="T78" t="s">
        <v>667</v>
      </c>
      <c r="U78">
        <v>7840</v>
      </c>
      <c r="V78" t="s">
        <v>103</v>
      </c>
      <c r="W78" t="s">
        <v>176</v>
      </c>
      <c r="X78">
        <v>3</v>
      </c>
      <c r="Y78">
        <v>2023</v>
      </c>
      <c r="Z78" s="19" t="s">
        <v>668</v>
      </c>
      <c r="AA78" t="s">
        <v>669</v>
      </c>
      <c r="AC78" t="s">
        <v>670</v>
      </c>
      <c r="AD78" t="s">
        <v>193</v>
      </c>
      <c r="AE78" t="s">
        <v>93</v>
      </c>
      <c r="AF78">
        <v>92037</v>
      </c>
      <c r="AG78" t="s">
        <v>93</v>
      </c>
      <c r="AH78" t="s">
        <v>671</v>
      </c>
      <c r="AI78" t="s">
        <v>95</v>
      </c>
      <c r="AJ78" t="s">
        <v>95</v>
      </c>
      <c r="AK78" t="s">
        <v>95</v>
      </c>
      <c r="AZ78" t="s">
        <v>96</v>
      </c>
      <c r="BB78" s="19" t="s">
        <v>648</v>
      </c>
      <c r="BD78" t="s">
        <v>672</v>
      </c>
      <c r="CG78" s="7" t="s">
        <v>1151</v>
      </c>
      <c r="CH78" s="8" t="s">
        <v>1135</v>
      </c>
    </row>
    <row r="79" spans="1:86" x14ac:dyDescent="0.25">
      <c r="A79" s="19" t="s">
        <v>673</v>
      </c>
      <c r="B79" s="19" t="s">
        <v>674</v>
      </c>
      <c r="C79" t="s">
        <v>85</v>
      </c>
      <c r="D79" s="21">
        <v>44806.186111111114</v>
      </c>
      <c r="E79">
        <v>25</v>
      </c>
      <c r="F79">
        <v>0</v>
      </c>
      <c r="G79" t="s">
        <v>86</v>
      </c>
      <c r="H79" s="19">
        <v>25</v>
      </c>
      <c r="I79">
        <v>0</v>
      </c>
      <c r="J79" s="19">
        <v>1.03</v>
      </c>
      <c r="K79" s="32">
        <f t="shared" si="1"/>
        <v>23.97</v>
      </c>
      <c r="L79" t="s">
        <v>86</v>
      </c>
      <c r="M79" t="s">
        <v>87</v>
      </c>
      <c r="N79" s="19" t="s">
        <v>88</v>
      </c>
      <c r="S79" t="b">
        <v>1</v>
      </c>
      <c r="T79" t="s">
        <v>675</v>
      </c>
      <c r="U79">
        <v>9970</v>
      </c>
      <c r="V79" t="s">
        <v>103</v>
      </c>
      <c r="W79" t="s">
        <v>91</v>
      </c>
      <c r="X79">
        <v>1</v>
      </c>
      <c r="Y79">
        <v>2027</v>
      </c>
      <c r="Z79" s="19" t="s">
        <v>676</v>
      </c>
      <c r="AA79" t="s">
        <v>677</v>
      </c>
      <c r="AC79" t="s">
        <v>678</v>
      </c>
      <c r="AD79" t="s">
        <v>679</v>
      </c>
      <c r="AE79" t="s">
        <v>93</v>
      </c>
      <c r="AF79">
        <v>33156</v>
      </c>
      <c r="AG79" t="s">
        <v>93</v>
      </c>
      <c r="AH79" t="s">
        <v>680</v>
      </c>
      <c r="AI79" t="s">
        <v>95</v>
      </c>
      <c r="AJ79" t="s">
        <v>95</v>
      </c>
      <c r="AK79" t="s">
        <v>95</v>
      </c>
      <c r="AZ79" t="s">
        <v>96</v>
      </c>
      <c r="BB79" s="19" t="s">
        <v>648</v>
      </c>
      <c r="BD79" t="s">
        <v>681</v>
      </c>
      <c r="CG79" s="7" t="s">
        <v>1151</v>
      </c>
      <c r="CH79" s="8" t="s">
        <v>1135</v>
      </c>
    </row>
    <row r="80" spans="1:86" x14ac:dyDescent="0.25">
      <c r="A80" s="19" t="s">
        <v>682</v>
      </c>
      <c r="B80" s="19" t="s">
        <v>683</v>
      </c>
      <c r="C80" t="s">
        <v>85</v>
      </c>
      <c r="D80" s="21">
        <v>44806.070833333331</v>
      </c>
      <c r="E80">
        <v>25</v>
      </c>
      <c r="F80">
        <v>0</v>
      </c>
      <c r="G80" t="s">
        <v>86</v>
      </c>
      <c r="H80" s="19">
        <v>25</v>
      </c>
      <c r="I80">
        <v>0</v>
      </c>
      <c r="J80" s="19">
        <v>1.03</v>
      </c>
      <c r="K80" s="32">
        <f t="shared" si="1"/>
        <v>23.97</v>
      </c>
      <c r="L80" t="s">
        <v>86</v>
      </c>
      <c r="M80" t="s">
        <v>87</v>
      </c>
      <c r="N80" s="19" t="s">
        <v>88</v>
      </c>
      <c r="S80" t="b">
        <v>1</v>
      </c>
      <c r="T80" t="s">
        <v>684</v>
      </c>
      <c r="U80">
        <v>4955</v>
      </c>
      <c r="V80" t="s">
        <v>103</v>
      </c>
      <c r="W80" t="s">
        <v>91</v>
      </c>
      <c r="X80">
        <v>3</v>
      </c>
      <c r="Y80">
        <v>2026</v>
      </c>
      <c r="Z80" s="19" t="s">
        <v>685</v>
      </c>
      <c r="AA80" t="s">
        <v>686</v>
      </c>
      <c r="AC80" t="s">
        <v>687</v>
      </c>
      <c r="AD80" t="s">
        <v>193</v>
      </c>
      <c r="AE80" t="s">
        <v>93</v>
      </c>
      <c r="AF80">
        <v>91364</v>
      </c>
      <c r="AG80" t="s">
        <v>93</v>
      </c>
      <c r="AH80" t="s">
        <v>688</v>
      </c>
      <c r="AI80" t="s">
        <v>95</v>
      </c>
      <c r="AJ80" t="s">
        <v>95</v>
      </c>
      <c r="AK80" t="s">
        <v>95</v>
      </c>
      <c r="AZ80" t="s">
        <v>96</v>
      </c>
      <c r="BB80" s="19" t="s">
        <v>648</v>
      </c>
      <c r="BD80" t="s">
        <v>689</v>
      </c>
      <c r="CG80" s="7" t="s">
        <v>1151</v>
      </c>
      <c r="CH80" s="8" t="s">
        <v>1135</v>
      </c>
    </row>
    <row r="81" spans="1:86" x14ac:dyDescent="0.25">
      <c r="A81" s="9" t="s">
        <v>690</v>
      </c>
      <c r="B81" s="9" t="s">
        <v>691</v>
      </c>
      <c r="C81" s="9" t="s">
        <v>85</v>
      </c>
      <c r="D81" s="10">
        <v>44805.879166666666</v>
      </c>
      <c r="E81" s="9">
        <v>25</v>
      </c>
      <c r="F81" s="9">
        <v>0</v>
      </c>
      <c r="G81" s="9" t="s">
        <v>86</v>
      </c>
      <c r="H81" s="9">
        <v>25</v>
      </c>
      <c r="I81" s="9">
        <v>0</v>
      </c>
      <c r="J81" s="9">
        <v>1.03</v>
      </c>
      <c r="K81" s="34">
        <f t="shared" si="1"/>
        <v>23.97</v>
      </c>
      <c r="L81" s="9" t="s">
        <v>86</v>
      </c>
      <c r="M81" s="9" t="s">
        <v>87</v>
      </c>
      <c r="N81" s="9" t="s">
        <v>88</v>
      </c>
      <c r="O81" s="9"/>
      <c r="P81" s="9"/>
      <c r="Q81" s="9"/>
      <c r="R81" s="9"/>
      <c r="S81" s="9" t="b">
        <v>1</v>
      </c>
      <c r="T81" s="9" t="s">
        <v>692</v>
      </c>
      <c r="U81" s="9">
        <v>5686</v>
      </c>
      <c r="V81" s="9" t="s">
        <v>103</v>
      </c>
      <c r="W81" s="9" t="s">
        <v>91</v>
      </c>
      <c r="X81" s="9">
        <v>1</v>
      </c>
      <c r="Y81" s="9">
        <v>2027</v>
      </c>
      <c r="Z81" s="9" t="s">
        <v>693</v>
      </c>
      <c r="AA81" s="9" t="s">
        <v>694</v>
      </c>
      <c r="AB81" s="9"/>
      <c r="AC81" s="9" t="s">
        <v>670</v>
      </c>
      <c r="AD81" s="9" t="s">
        <v>193</v>
      </c>
      <c r="AE81" s="9" t="s">
        <v>93</v>
      </c>
      <c r="AF81" s="9">
        <v>92128</v>
      </c>
      <c r="AG81" s="9" t="s">
        <v>93</v>
      </c>
      <c r="AH81" s="9" t="s">
        <v>695</v>
      </c>
      <c r="AI81" s="9" t="s">
        <v>95</v>
      </c>
      <c r="AJ81" s="9" t="s">
        <v>95</v>
      </c>
      <c r="AK81" s="9" t="s">
        <v>95</v>
      </c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 t="s">
        <v>96</v>
      </c>
      <c r="BA81" s="9"/>
      <c r="BB81" s="9" t="s">
        <v>696</v>
      </c>
      <c r="BD81" t="s">
        <v>697</v>
      </c>
      <c r="CG81" s="7" t="s">
        <v>1151</v>
      </c>
      <c r="CH81" s="8" t="s">
        <v>1135</v>
      </c>
    </row>
    <row r="82" spans="1:86" x14ac:dyDescent="0.25">
      <c r="A82" s="19" t="s">
        <v>698</v>
      </c>
      <c r="B82" s="19" t="s">
        <v>699</v>
      </c>
      <c r="C82" s="19" t="s">
        <v>85</v>
      </c>
      <c r="D82" s="21">
        <v>44805.252083333333</v>
      </c>
      <c r="E82" s="19">
        <v>25</v>
      </c>
      <c r="F82" s="19">
        <v>0</v>
      </c>
      <c r="G82" s="19" t="s">
        <v>86</v>
      </c>
      <c r="H82" s="19">
        <v>25</v>
      </c>
      <c r="I82" s="19">
        <v>0</v>
      </c>
      <c r="J82" s="19">
        <v>1.03</v>
      </c>
      <c r="K82" s="37">
        <f t="shared" si="1"/>
        <v>23.97</v>
      </c>
      <c r="L82" s="19" t="s">
        <v>86</v>
      </c>
      <c r="M82" s="19" t="s">
        <v>87</v>
      </c>
      <c r="N82" s="19" t="s">
        <v>88</v>
      </c>
      <c r="O82" s="19"/>
      <c r="P82" s="19"/>
      <c r="Q82" s="19"/>
      <c r="R82" s="19"/>
      <c r="S82" s="19" t="b">
        <v>1</v>
      </c>
      <c r="T82" s="19" t="s">
        <v>700</v>
      </c>
      <c r="U82" s="19">
        <v>7149</v>
      </c>
      <c r="V82" s="19" t="s">
        <v>117</v>
      </c>
      <c r="W82" s="19" t="s">
        <v>91</v>
      </c>
      <c r="X82" s="19">
        <v>4</v>
      </c>
      <c r="Y82" s="19">
        <v>2026</v>
      </c>
      <c r="Z82" s="19" t="s">
        <v>701</v>
      </c>
      <c r="AA82" s="19" t="s">
        <v>702</v>
      </c>
      <c r="AB82" s="19"/>
      <c r="AC82" s="19" t="s">
        <v>703</v>
      </c>
      <c r="AD82" s="19" t="s">
        <v>193</v>
      </c>
      <c r="AE82" s="19" t="s">
        <v>93</v>
      </c>
      <c r="AF82" s="19">
        <v>90403</v>
      </c>
      <c r="AG82" s="19" t="s">
        <v>93</v>
      </c>
      <c r="AH82" s="19" t="s">
        <v>704</v>
      </c>
      <c r="AI82" s="19" t="s">
        <v>95</v>
      </c>
      <c r="AJ82" s="19" t="s">
        <v>95</v>
      </c>
      <c r="AK82" s="19" t="s">
        <v>95</v>
      </c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 t="s">
        <v>96</v>
      </c>
      <c r="BA82" s="19"/>
      <c r="BB82" s="19" t="s">
        <v>696</v>
      </c>
      <c r="BD82" t="s">
        <v>705</v>
      </c>
      <c r="CG82" s="7" t="s">
        <v>1151</v>
      </c>
      <c r="CH82" s="8" t="s">
        <v>1135</v>
      </c>
    </row>
    <row r="83" spans="1:86" x14ac:dyDescent="0.25">
      <c r="A83" s="19" t="s">
        <v>706</v>
      </c>
      <c r="B83" s="19" t="s">
        <v>707</v>
      </c>
      <c r="C83" s="19" t="s">
        <v>85</v>
      </c>
      <c r="D83" s="21">
        <v>44805.099305555559</v>
      </c>
      <c r="E83" s="19">
        <v>25</v>
      </c>
      <c r="F83" s="19">
        <v>0</v>
      </c>
      <c r="G83" s="19" t="s">
        <v>86</v>
      </c>
      <c r="H83" s="19">
        <v>25</v>
      </c>
      <c r="I83" s="19">
        <v>0</v>
      </c>
      <c r="J83" s="19">
        <v>1.03</v>
      </c>
      <c r="K83" s="37">
        <f t="shared" si="1"/>
        <v>23.97</v>
      </c>
      <c r="L83" s="19" t="s">
        <v>86</v>
      </c>
      <c r="M83" s="19" t="s">
        <v>87</v>
      </c>
      <c r="N83" s="19" t="s">
        <v>88</v>
      </c>
      <c r="O83" s="19"/>
      <c r="P83" s="19"/>
      <c r="Q83" s="19"/>
      <c r="R83" s="19"/>
      <c r="S83" s="19" t="b">
        <v>1</v>
      </c>
      <c r="T83" s="19" t="s">
        <v>708</v>
      </c>
      <c r="U83" s="19">
        <v>4812</v>
      </c>
      <c r="V83" s="19" t="s">
        <v>103</v>
      </c>
      <c r="W83" s="19" t="s">
        <v>91</v>
      </c>
      <c r="X83" s="19">
        <v>1</v>
      </c>
      <c r="Y83" s="19">
        <v>2027</v>
      </c>
      <c r="Z83" s="19" t="s">
        <v>709</v>
      </c>
      <c r="AA83" s="19" t="s">
        <v>710</v>
      </c>
      <c r="AB83" s="19"/>
      <c r="AC83" s="19" t="s">
        <v>711</v>
      </c>
      <c r="AD83" s="19" t="s">
        <v>457</v>
      </c>
      <c r="AE83" s="19" t="s">
        <v>93</v>
      </c>
      <c r="AF83" s="19">
        <v>91107</v>
      </c>
      <c r="AG83" s="19" t="s">
        <v>93</v>
      </c>
      <c r="AH83" s="19" t="s">
        <v>712</v>
      </c>
      <c r="AI83" s="19" t="s">
        <v>95</v>
      </c>
      <c r="AJ83" s="19" t="s">
        <v>95</v>
      </c>
      <c r="AK83" s="19" t="s">
        <v>95</v>
      </c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 t="s">
        <v>96</v>
      </c>
      <c r="BA83" s="19"/>
      <c r="BB83" s="19" t="s">
        <v>696</v>
      </c>
      <c r="BD83" t="s">
        <v>713</v>
      </c>
      <c r="CG83" s="7" t="s">
        <v>1151</v>
      </c>
      <c r="CH83" s="8" t="s">
        <v>1135</v>
      </c>
    </row>
    <row r="84" spans="1:86" x14ac:dyDescent="0.25">
      <c r="A84" s="19" t="s">
        <v>714</v>
      </c>
      <c r="B84" s="19" t="s">
        <v>715</v>
      </c>
      <c r="C84" s="19" t="s">
        <v>85</v>
      </c>
      <c r="D84" s="21">
        <v>44805.064583333333</v>
      </c>
      <c r="E84" s="19">
        <v>25</v>
      </c>
      <c r="F84" s="19">
        <v>0</v>
      </c>
      <c r="G84" s="19" t="s">
        <v>86</v>
      </c>
      <c r="H84" s="19">
        <v>25</v>
      </c>
      <c r="I84" s="19">
        <v>0</v>
      </c>
      <c r="J84" s="19">
        <v>1.03</v>
      </c>
      <c r="K84" s="37">
        <f t="shared" si="1"/>
        <v>23.97</v>
      </c>
      <c r="L84" s="19" t="s">
        <v>86</v>
      </c>
      <c r="M84" s="19" t="s">
        <v>87</v>
      </c>
      <c r="N84" s="19" t="s">
        <v>88</v>
      </c>
      <c r="O84" s="19"/>
      <c r="P84" s="19"/>
      <c r="Q84" s="19"/>
      <c r="R84" s="19"/>
      <c r="S84" s="19" t="b">
        <v>1</v>
      </c>
      <c r="T84" s="19" t="s">
        <v>716</v>
      </c>
      <c r="U84" s="19">
        <v>1019</v>
      </c>
      <c r="V84" s="19" t="s">
        <v>90</v>
      </c>
      <c r="W84" s="19" t="s">
        <v>91</v>
      </c>
      <c r="X84" s="19">
        <v>9</v>
      </c>
      <c r="Y84" s="19">
        <v>2024</v>
      </c>
      <c r="Z84" s="19" t="s">
        <v>717</v>
      </c>
      <c r="AA84" s="19" t="s">
        <v>718</v>
      </c>
      <c r="AB84" s="19"/>
      <c r="AC84" s="19" t="s">
        <v>645</v>
      </c>
      <c r="AD84" s="19" t="s">
        <v>646</v>
      </c>
      <c r="AE84" s="19" t="s">
        <v>93</v>
      </c>
      <c r="AF84" s="19">
        <v>78766</v>
      </c>
      <c r="AG84" s="19" t="s">
        <v>93</v>
      </c>
      <c r="AH84" s="19" t="s">
        <v>719</v>
      </c>
      <c r="AI84" s="19" t="s">
        <v>95</v>
      </c>
      <c r="AJ84" s="19" t="s">
        <v>95</v>
      </c>
      <c r="AK84" s="19" t="s">
        <v>95</v>
      </c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 t="s">
        <v>96</v>
      </c>
      <c r="BA84" s="19"/>
      <c r="BB84" s="19" t="s">
        <v>696</v>
      </c>
      <c r="BD84" t="s">
        <v>720</v>
      </c>
      <c r="CG84" s="7" t="s">
        <v>1151</v>
      </c>
      <c r="CH84" s="8" t="s">
        <v>1135</v>
      </c>
    </row>
    <row r="85" spans="1:86" x14ac:dyDescent="0.25">
      <c r="A85" s="19" t="s">
        <v>721</v>
      </c>
      <c r="B85" s="19" t="s">
        <v>722</v>
      </c>
      <c r="C85" s="19" t="s">
        <v>85</v>
      </c>
      <c r="D85" s="21">
        <v>44805.059027777781</v>
      </c>
      <c r="E85" s="19">
        <v>25</v>
      </c>
      <c r="F85" s="19">
        <v>25</v>
      </c>
      <c r="G85" s="19" t="s">
        <v>86</v>
      </c>
      <c r="H85" s="19">
        <v>25</v>
      </c>
      <c r="I85" s="19">
        <v>25</v>
      </c>
      <c r="J85" s="19">
        <v>1.03</v>
      </c>
      <c r="K85" s="37">
        <f t="shared" si="1"/>
        <v>23.97</v>
      </c>
      <c r="L85" s="19" t="s">
        <v>86</v>
      </c>
      <c r="M85" s="19" t="s">
        <v>87</v>
      </c>
      <c r="N85" s="19" t="s">
        <v>380</v>
      </c>
      <c r="O85" s="19"/>
      <c r="P85" s="19"/>
      <c r="Q85" s="19"/>
      <c r="R85" s="19"/>
      <c r="S85" s="19" t="b">
        <v>1</v>
      </c>
      <c r="T85" s="19" t="s">
        <v>723</v>
      </c>
      <c r="U85" s="19">
        <v>6016</v>
      </c>
      <c r="V85" s="19" t="s">
        <v>103</v>
      </c>
      <c r="W85" s="19" t="s">
        <v>91</v>
      </c>
      <c r="X85" s="19">
        <v>11</v>
      </c>
      <c r="Y85" s="19">
        <v>2026</v>
      </c>
      <c r="Z85" s="19" t="s">
        <v>724</v>
      </c>
      <c r="AA85" s="19" t="s">
        <v>501</v>
      </c>
      <c r="AB85" s="19"/>
      <c r="AC85" s="19" t="s">
        <v>449</v>
      </c>
      <c r="AD85" s="19" t="s">
        <v>457</v>
      </c>
      <c r="AE85" s="19" t="s">
        <v>93</v>
      </c>
      <c r="AF85" s="19">
        <v>90024</v>
      </c>
      <c r="AG85" s="19" t="s">
        <v>93</v>
      </c>
      <c r="AH85" s="19" t="s">
        <v>502</v>
      </c>
      <c r="AI85" s="19" t="s">
        <v>354</v>
      </c>
      <c r="AJ85" s="19" t="s">
        <v>95</v>
      </c>
      <c r="AK85" s="19" t="s">
        <v>95</v>
      </c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 t="s">
        <v>96</v>
      </c>
      <c r="BA85" s="19"/>
      <c r="BB85" s="19" t="s">
        <v>696</v>
      </c>
      <c r="BD85" t="s">
        <v>725</v>
      </c>
      <c r="CG85" s="7" t="s">
        <v>1151</v>
      </c>
      <c r="CH85" s="8" t="s">
        <v>1135</v>
      </c>
    </row>
    <row r="86" spans="1:86" x14ac:dyDescent="0.25">
      <c r="A86" s="19" t="s">
        <v>726</v>
      </c>
      <c r="B86" s="19" t="s">
        <v>727</v>
      </c>
      <c r="C86" s="19" t="s">
        <v>85</v>
      </c>
      <c r="D86" s="21">
        <v>44805</v>
      </c>
      <c r="E86" s="19">
        <v>25</v>
      </c>
      <c r="F86" s="19">
        <v>0</v>
      </c>
      <c r="G86" s="19" t="s">
        <v>86</v>
      </c>
      <c r="H86" s="19">
        <v>25</v>
      </c>
      <c r="I86" s="19">
        <v>0</v>
      </c>
      <c r="J86" s="19">
        <v>1.03</v>
      </c>
      <c r="K86" s="37">
        <f t="shared" si="1"/>
        <v>23.97</v>
      </c>
      <c r="L86" s="19" t="s">
        <v>86</v>
      </c>
      <c r="M86" s="19" t="s">
        <v>87</v>
      </c>
      <c r="N86" s="19" t="s">
        <v>88</v>
      </c>
      <c r="O86" s="19"/>
      <c r="P86" s="19"/>
      <c r="Q86" s="19"/>
      <c r="R86" s="19"/>
      <c r="S86" s="19" t="b">
        <v>1</v>
      </c>
      <c r="T86" s="19" t="s">
        <v>728</v>
      </c>
      <c r="U86" s="19">
        <v>9789</v>
      </c>
      <c r="V86" s="19" t="s">
        <v>103</v>
      </c>
      <c r="W86" s="19" t="s">
        <v>91</v>
      </c>
      <c r="X86" s="19">
        <v>11</v>
      </c>
      <c r="Y86" s="19">
        <v>2023</v>
      </c>
      <c r="Z86" s="19" t="s">
        <v>729</v>
      </c>
      <c r="AA86" s="19" t="s">
        <v>730</v>
      </c>
      <c r="AB86" s="19"/>
      <c r="AC86" s="19" t="s">
        <v>509</v>
      </c>
      <c r="AD86" s="19" t="s">
        <v>193</v>
      </c>
      <c r="AE86" s="19" t="s">
        <v>93</v>
      </c>
      <c r="AF86" s="19">
        <v>91364</v>
      </c>
      <c r="AG86" s="19" t="s">
        <v>93</v>
      </c>
      <c r="AH86" s="19" t="s">
        <v>731</v>
      </c>
      <c r="AI86" s="19" t="s">
        <v>95</v>
      </c>
      <c r="AJ86" s="19" t="s">
        <v>95</v>
      </c>
      <c r="AK86" s="19" t="s">
        <v>95</v>
      </c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 t="s">
        <v>96</v>
      </c>
      <c r="BA86" s="19"/>
      <c r="BB86" s="19" t="s">
        <v>696</v>
      </c>
      <c r="BD86" t="s">
        <v>732</v>
      </c>
      <c r="CG86" s="7" t="s">
        <v>1151</v>
      </c>
      <c r="CH86" s="8" t="s">
        <v>1135</v>
      </c>
    </row>
    <row r="87" spans="1:86" x14ac:dyDescent="0.25">
      <c r="A87" s="19"/>
      <c r="B87" s="20" t="s">
        <v>380</v>
      </c>
      <c r="C87" s="19"/>
      <c r="D87" s="21">
        <v>44805</v>
      </c>
      <c r="E87" s="19"/>
      <c r="F87" s="19"/>
      <c r="G87" s="19"/>
      <c r="H87" s="19"/>
      <c r="I87" s="19"/>
      <c r="J87" s="19"/>
      <c r="K87" s="37">
        <v>-25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20" t="s">
        <v>724</v>
      </c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 t="s">
        <v>696</v>
      </c>
      <c r="CG87" s="7" t="s">
        <v>1151</v>
      </c>
      <c r="CH87" s="8" t="s">
        <v>1135</v>
      </c>
    </row>
    <row r="88" spans="1:86" x14ac:dyDescent="0.25">
      <c r="A88" s="12"/>
      <c r="B88" s="28" t="s">
        <v>1051</v>
      </c>
      <c r="C88" s="12"/>
      <c r="D88" s="13"/>
      <c r="E88" s="12"/>
      <c r="F88" s="12"/>
      <c r="G88" s="12"/>
      <c r="H88" s="12"/>
      <c r="I88" s="12"/>
      <c r="J88" s="12"/>
      <c r="K88" s="38">
        <v>-0.46</v>
      </c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 t="s">
        <v>696</v>
      </c>
      <c r="CG88" s="7" t="s">
        <v>955</v>
      </c>
      <c r="CH88" s="8" t="s">
        <v>956</v>
      </c>
    </row>
    <row r="89" spans="1:86" x14ac:dyDescent="0.25">
      <c r="D89" s="5"/>
      <c r="H89" s="20"/>
      <c r="J89" s="20"/>
      <c r="K89" s="20"/>
      <c r="N89" s="20"/>
    </row>
  </sheetData>
  <autoFilter ref="A1:CH88" xr:uid="{00000000-0009-0000-0000-000002000000}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COA!$A$2:$A$19</xm:f>
          </x14:formula1>
          <xm:sqref>CG2:CG88</xm:sqref>
        </x14:dataValidation>
        <x14:dataValidation type="list" allowBlank="1" showInputMessage="1" showErrorMessage="1" xr:uid="{00000000-0002-0000-0200-000001000000}">
          <x14:formula1>
            <xm:f>COA!$E$2:$E$67</xm:f>
          </x14:formula1>
          <xm:sqref>CH2:CH88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7"/>
  <sheetViews>
    <sheetView zoomScale="115" zoomScaleNormal="115" workbookViewId="0"/>
  </sheetViews>
  <sheetFormatPr defaultRowHeight="15" x14ac:dyDescent="0.25"/>
  <cols>
    <col min="1" max="1" width="40.7109375" customWidth="1"/>
    <col min="3" max="3" width="50.7109375" customWidth="1"/>
    <col min="5" max="5" width="40.7109375" customWidth="1"/>
  </cols>
  <sheetData>
    <row r="1" spans="1:5" ht="15.75" thickBot="1" x14ac:dyDescent="0.3">
      <c r="A1" s="22" t="s">
        <v>1119</v>
      </c>
      <c r="C1" s="23" t="s">
        <v>1120</v>
      </c>
      <c r="E1" s="24" t="s">
        <v>781</v>
      </c>
    </row>
    <row r="2" spans="1:5" x14ac:dyDescent="0.25">
      <c r="A2" s="25" t="s">
        <v>1121</v>
      </c>
      <c r="C2" s="18" t="s">
        <v>1122</v>
      </c>
      <c r="E2" s="26" t="s">
        <v>1123</v>
      </c>
    </row>
    <row r="3" spans="1:5" x14ac:dyDescent="0.25">
      <c r="A3" s="25" t="s">
        <v>1124</v>
      </c>
      <c r="C3" s="18" t="s">
        <v>1125</v>
      </c>
      <c r="E3" s="26" t="s">
        <v>1126</v>
      </c>
    </row>
    <row r="4" spans="1:5" x14ac:dyDescent="0.25">
      <c r="A4" s="25" t="s">
        <v>1127</v>
      </c>
      <c r="C4" s="18" t="s">
        <v>1128</v>
      </c>
      <c r="E4" s="26" t="s">
        <v>1129</v>
      </c>
    </row>
    <row r="5" spans="1:5" x14ac:dyDescent="0.25">
      <c r="A5" s="25" t="s">
        <v>1130</v>
      </c>
      <c r="C5" s="18" t="s">
        <v>1131</v>
      </c>
      <c r="E5" s="26" t="s">
        <v>1132</v>
      </c>
    </row>
    <row r="6" spans="1:5" x14ac:dyDescent="0.25">
      <c r="A6" s="25" t="s">
        <v>1133</v>
      </c>
      <c r="C6" s="18" t="s">
        <v>1134</v>
      </c>
      <c r="E6" s="26" t="s">
        <v>1135</v>
      </c>
    </row>
    <row r="7" spans="1:5" x14ac:dyDescent="0.25">
      <c r="A7" s="25" t="s">
        <v>1136</v>
      </c>
      <c r="C7" s="18" t="s">
        <v>1137</v>
      </c>
      <c r="E7" s="26" t="s">
        <v>1138</v>
      </c>
    </row>
    <row r="8" spans="1:5" x14ac:dyDescent="0.25">
      <c r="A8" s="25" t="s">
        <v>1139</v>
      </c>
      <c r="C8" s="18" t="s">
        <v>1140</v>
      </c>
      <c r="E8" s="26" t="s">
        <v>1141</v>
      </c>
    </row>
    <row r="9" spans="1:5" x14ac:dyDescent="0.25">
      <c r="A9" s="25" t="s">
        <v>1142</v>
      </c>
      <c r="C9" s="18" t="s">
        <v>1143</v>
      </c>
      <c r="E9" s="26" t="s">
        <v>1144</v>
      </c>
    </row>
    <row r="10" spans="1:5" x14ac:dyDescent="0.25">
      <c r="A10" s="25" t="s">
        <v>1145</v>
      </c>
      <c r="C10" s="18" t="s">
        <v>1146</v>
      </c>
      <c r="E10" s="26" t="s">
        <v>1147</v>
      </c>
    </row>
    <row r="11" spans="1:5" x14ac:dyDescent="0.25">
      <c r="A11" s="25" t="s">
        <v>1148</v>
      </c>
      <c r="C11" s="18" t="s">
        <v>1149</v>
      </c>
      <c r="E11" s="26" t="s">
        <v>1150</v>
      </c>
    </row>
    <row r="12" spans="1:5" x14ac:dyDescent="0.25">
      <c r="A12" s="25" t="s">
        <v>1151</v>
      </c>
      <c r="C12" s="18" t="s">
        <v>1152</v>
      </c>
      <c r="E12" s="26" t="s">
        <v>1153</v>
      </c>
    </row>
    <row r="13" spans="1:5" x14ac:dyDescent="0.25">
      <c r="A13" s="25" t="s">
        <v>1154</v>
      </c>
      <c r="C13" s="18" t="s">
        <v>1155</v>
      </c>
      <c r="E13" s="26" t="s">
        <v>1156</v>
      </c>
    </row>
    <row r="14" spans="1:5" x14ac:dyDescent="0.25">
      <c r="A14" s="25" t="s">
        <v>1157</v>
      </c>
      <c r="C14" s="18" t="s">
        <v>1158</v>
      </c>
      <c r="E14" s="26" t="s">
        <v>1159</v>
      </c>
    </row>
    <row r="15" spans="1:5" x14ac:dyDescent="0.25">
      <c r="A15" s="25" t="s">
        <v>1160</v>
      </c>
      <c r="C15" s="18" t="s">
        <v>1161</v>
      </c>
      <c r="E15" s="26" t="s">
        <v>1162</v>
      </c>
    </row>
    <row r="16" spans="1:5" x14ac:dyDescent="0.25">
      <c r="A16" s="25" t="s">
        <v>1163</v>
      </c>
      <c r="C16" s="18" t="s">
        <v>1164</v>
      </c>
      <c r="E16" s="26" t="s">
        <v>1165</v>
      </c>
    </row>
    <row r="17" spans="1:5" x14ac:dyDescent="0.25">
      <c r="A17" s="25" t="s">
        <v>1166</v>
      </c>
      <c r="C17" s="18" t="s">
        <v>1167</v>
      </c>
      <c r="E17" s="26" t="s">
        <v>1168</v>
      </c>
    </row>
    <row r="18" spans="1:5" x14ac:dyDescent="0.25">
      <c r="A18" s="25" t="s">
        <v>1169</v>
      </c>
      <c r="C18" s="18" t="s">
        <v>1170</v>
      </c>
      <c r="E18" s="26" t="s">
        <v>1171</v>
      </c>
    </row>
    <row r="19" spans="1:5" x14ac:dyDescent="0.25">
      <c r="A19" s="18" t="s">
        <v>955</v>
      </c>
      <c r="C19" s="18" t="s">
        <v>1172</v>
      </c>
      <c r="E19" s="26" t="s">
        <v>1173</v>
      </c>
    </row>
    <row r="20" spans="1:5" x14ac:dyDescent="0.25">
      <c r="C20" s="18" t="s">
        <v>1174</v>
      </c>
      <c r="E20" s="26" t="s">
        <v>1175</v>
      </c>
    </row>
    <row r="21" spans="1:5" x14ac:dyDescent="0.25">
      <c r="C21" s="18" t="s">
        <v>1176</v>
      </c>
      <c r="E21" s="26" t="s">
        <v>1177</v>
      </c>
    </row>
    <row r="22" spans="1:5" x14ac:dyDescent="0.25">
      <c r="C22" s="18" t="s">
        <v>1178</v>
      </c>
      <c r="E22" s="26" t="s">
        <v>1179</v>
      </c>
    </row>
    <row r="23" spans="1:5" x14ac:dyDescent="0.25">
      <c r="C23" s="18" t="s">
        <v>1180</v>
      </c>
      <c r="E23" s="26" t="s">
        <v>1181</v>
      </c>
    </row>
    <row r="24" spans="1:5" x14ac:dyDescent="0.25">
      <c r="C24" s="18" t="s">
        <v>1182</v>
      </c>
      <c r="E24" s="26" t="s">
        <v>1183</v>
      </c>
    </row>
    <row r="25" spans="1:5" x14ac:dyDescent="0.25">
      <c r="C25" s="18" t="s">
        <v>1184</v>
      </c>
      <c r="E25" s="26" t="s">
        <v>1185</v>
      </c>
    </row>
    <row r="26" spans="1:5" x14ac:dyDescent="0.25">
      <c r="C26" s="18" t="s">
        <v>1186</v>
      </c>
      <c r="E26" s="26" t="s">
        <v>1187</v>
      </c>
    </row>
    <row r="27" spans="1:5" x14ac:dyDescent="0.25">
      <c r="C27" s="18" t="s">
        <v>1188</v>
      </c>
      <c r="E27" s="26" t="s">
        <v>1189</v>
      </c>
    </row>
    <row r="28" spans="1:5" x14ac:dyDescent="0.25">
      <c r="C28" s="18" t="s">
        <v>1190</v>
      </c>
      <c r="E28" s="26" t="s">
        <v>1191</v>
      </c>
    </row>
    <row r="29" spans="1:5" x14ac:dyDescent="0.25">
      <c r="C29" s="18" t="s">
        <v>1192</v>
      </c>
      <c r="E29" s="26" t="s">
        <v>1193</v>
      </c>
    </row>
    <row r="30" spans="1:5" x14ac:dyDescent="0.25">
      <c r="C30" s="18" t="s">
        <v>1194</v>
      </c>
      <c r="E30" s="26" t="s">
        <v>1195</v>
      </c>
    </row>
    <row r="31" spans="1:5" x14ac:dyDescent="0.25">
      <c r="C31" s="18" t="s">
        <v>1196</v>
      </c>
      <c r="E31" s="26" t="s">
        <v>1197</v>
      </c>
    </row>
    <row r="32" spans="1:5" x14ac:dyDescent="0.25">
      <c r="C32" s="18" t="s">
        <v>1198</v>
      </c>
      <c r="E32" s="26" t="s">
        <v>1199</v>
      </c>
    </row>
    <row r="33" spans="3:5" x14ac:dyDescent="0.25">
      <c r="C33" s="18" t="s">
        <v>1200</v>
      </c>
      <c r="E33" s="26" t="s">
        <v>1201</v>
      </c>
    </row>
    <row r="34" spans="3:5" x14ac:dyDescent="0.25">
      <c r="C34" s="18" t="s">
        <v>1202</v>
      </c>
      <c r="E34" s="26" t="s">
        <v>1203</v>
      </c>
    </row>
    <row r="35" spans="3:5" x14ac:dyDescent="0.25">
      <c r="C35" s="18" t="s">
        <v>1204</v>
      </c>
      <c r="E35" s="26" t="s">
        <v>1205</v>
      </c>
    </row>
    <row r="36" spans="3:5" x14ac:dyDescent="0.25">
      <c r="C36" s="18" t="s">
        <v>1206</v>
      </c>
      <c r="E36" s="26" t="s">
        <v>1207</v>
      </c>
    </row>
    <row r="37" spans="3:5" x14ac:dyDescent="0.25">
      <c r="C37" s="18" t="s">
        <v>1208</v>
      </c>
      <c r="E37" s="26" t="s">
        <v>1209</v>
      </c>
    </row>
    <row r="38" spans="3:5" x14ac:dyDescent="0.25">
      <c r="C38" s="18" t="s">
        <v>1210</v>
      </c>
      <c r="E38" s="27">
        <v>150</v>
      </c>
    </row>
    <row r="39" spans="3:5" x14ac:dyDescent="0.25">
      <c r="C39" s="18" t="s">
        <v>1211</v>
      </c>
      <c r="E39" s="26" t="s">
        <v>1212</v>
      </c>
    </row>
    <row r="40" spans="3:5" x14ac:dyDescent="0.25">
      <c r="C40" s="18" t="s">
        <v>1213</v>
      </c>
      <c r="E40" s="26" t="s">
        <v>1214</v>
      </c>
    </row>
    <row r="41" spans="3:5" x14ac:dyDescent="0.25">
      <c r="C41" s="18" t="s">
        <v>1215</v>
      </c>
      <c r="E41" s="26" t="s">
        <v>1216</v>
      </c>
    </row>
    <row r="42" spans="3:5" x14ac:dyDescent="0.25">
      <c r="C42" s="18" t="s">
        <v>1217</v>
      </c>
      <c r="E42" s="26" t="s">
        <v>1218</v>
      </c>
    </row>
    <row r="43" spans="3:5" x14ac:dyDescent="0.25">
      <c r="C43" s="18" t="s">
        <v>1219</v>
      </c>
      <c r="E43" s="26" t="s">
        <v>1220</v>
      </c>
    </row>
    <row r="44" spans="3:5" x14ac:dyDescent="0.25">
      <c r="C44" s="18" t="s">
        <v>1221</v>
      </c>
      <c r="E44" s="26" t="s">
        <v>1222</v>
      </c>
    </row>
    <row r="45" spans="3:5" x14ac:dyDescent="0.25">
      <c r="C45" s="18" t="s">
        <v>1223</v>
      </c>
      <c r="E45" s="26" t="s">
        <v>1224</v>
      </c>
    </row>
    <row r="46" spans="3:5" x14ac:dyDescent="0.25">
      <c r="C46" s="18" t="s">
        <v>1225</v>
      </c>
      <c r="E46" s="26" t="s">
        <v>1226</v>
      </c>
    </row>
    <row r="47" spans="3:5" x14ac:dyDescent="0.25">
      <c r="C47" s="18" t="s">
        <v>1227</v>
      </c>
      <c r="E47" s="26" t="s">
        <v>1228</v>
      </c>
    </row>
    <row r="48" spans="3:5" x14ac:dyDescent="0.25">
      <c r="C48" s="18" t="s">
        <v>955</v>
      </c>
      <c r="E48" s="26" t="s">
        <v>1229</v>
      </c>
    </row>
    <row r="49" spans="3:5" x14ac:dyDescent="0.25">
      <c r="C49" s="18" t="s">
        <v>1230</v>
      </c>
      <c r="E49" s="26" t="s">
        <v>1231</v>
      </c>
    </row>
    <row r="50" spans="3:5" x14ac:dyDescent="0.25">
      <c r="C50" s="18" t="s">
        <v>1232</v>
      </c>
      <c r="E50" s="26" t="s">
        <v>1233</v>
      </c>
    </row>
    <row r="51" spans="3:5" x14ac:dyDescent="0.25">
      <c r="C51" s="18" t="s">
        <v>1234</v>
      </c>
      <c r="E51" s="26" t="s">
        <v>1235</v>
      </c>
    </row>
    <row r="52" spans="3:5" x14ac:dyDescent="0.25">
      <c r="C52" s="18" t="s">
        <v>1236</v>
      </c>
      <c r="E52" s="26" t="s">
        <v>1237</v>
      </c>
    </row>
    <row r="53" spans="3:5" x14ac:dyDescent="0.25">
      <c r="E53" s="26" t="s">
        <v>1238</v>
      </c>
    </row>
    <row r="54" spans="3:5" x14ac:dyDescent="0.25">
      <c r="E54" s="26" t="s">
        <v>1239</v>
      </c>
    </row>
    <row r="55" spans="3:5" x14ac:dyDescent="0.25">
      <c r="E55" s="26" t="s">
        <v>1240</v>
      </c>
    </row>
    <row r="56" spans="3:5" x14ac:dyDescent="0.25">
      <c r="E56" s="26" t="s">
        <v>1241</v>
      </c>
    </row>
    <row r="57" spans="3:5" x14ac:dyDescent="0.25">
      <c r="E57" s="26" t="s">
        <v>1242</v>
      </c>
    </row>
    <row r="58" spans="3:5" x14ac:dyDescent="0.25">
      <c r="E58" s="26" t="s">
        <v>1243</v>
      </c>
    </row>
    <row r="59" spans="3:5" x14ac:dyDescent="0.25">
      <c r="E59" s="26" t="s">
        <v>1244</v>
      </c>
    </row>
    <row r="60" spans="3:5" x14ac:dyDescent="0.25">
      <c r="E60" s="26" t="s">
        <v>1245</v>
      </c>
    </row>
    <row r="61" spans="3:5" x14ac:dyDescent="0.25">
      <c r="E61" s="26" t="s">
        <v>1246</v>
      </c>
    </row>
    <row r="62" spans="3:5" x14ac:dyDescent="0.25">
      <c r="E62" s="26" t="s">
        <v>1247</v>
      </c>
    </row>
    <row r="63" spans="3:5" x14ac:dyDescent="0.25">
      <c r="E63" s="26" t="s">
        <v>1248</v>
      </c>
    </row>
    <row r="64" spans="3:5" x14ac:dyDescent="0.25">
      <c r="E64" s="26" t="s">
        <v>1249</v>
      </c>
    </row>
    <row r="65" spans="5:5" x14ac:dyDescent="0.25">
      <c r="E65" s="26" t="s">
        <v>956</v>
      </c>
    </row>
    <row r="66" spans="5:5" x14ac:dyDescent="0.25">
      <c r="E66" s="26" t="s">
        <v>1250</v>
      </c>
    </row>
    <row r="67" spans="5:5" x14ac:dyDescent="0.25">
      <c r="E67" s="26" t="s">
        <v>1251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August &amp; Sept payouts</vt:lpstr>
      <vt:lpstr>August payments</vt:lpstr>
      <vt:lpstr>Sept payments</vt:lpstr>
      <vt:lpstr>COA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Chayanee Khongkraphun</dc:creator>
  <cp:lastModifiedBy>Staff</cp:lastModifiedBy>
  <dcterms:created xsi:type="dcterms:W3CDTF">2022-10-03T09:52:24Z</dcterms:created>
  <dcterms:modified xsi:type="dcterms:W3CDTF">2022-10-13T18:26:04Z</dcterms:modified>
</cp:coreProperties>
</file>